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_xffff_\Мониторинг 2-3жас\"/>
    </mc:Choice>
  </mc:AlternateContent>
  <bookViews>
    <workbookView xWindow="-120" yWindow="-120" windowWidth="20730" windowHeight="11760"/>
  </bookViews>
  <sheets>
    <sheet name="2 жас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2" l="1"/>
  <c r="E19" i="2" s="1"/>
  <c r="F18" i="2"/>
  <c r="F19" i="2" s="1"/>
  <c r="G18" i="2"/>
  <c r="G19" i="2" s="1"/>
  <c r="H18" i="2"/>
  <c r="H19" i="2" s="1"/>
  <c r="I18" i="2"/>
  <c r="I19" i="2" s="1"/>
  <c r="J18" i="2"/>
  <c r="J19" i="2" s="1"/>
  <c r="K18" i="2"/>
  <c r="K19" i="2" s="1"/>
  <c r="L18" i="2"/>
  <c r="M18" i="2"/>
  <c r="M19" i="2" s="1"/>
  <c r="N18" i="2"/>
  <c r="O18" i="2"/>
  <c r="O19" i="2" s="1"/>
  <c r="P18" i="2"/>
  <c r="P19" i="2" s="1"/>
  <c r="Q18" i="2"/>
  <c r="Q19" i="2" s="1"/>
  <c r="R18" i="2"/>
  <c r="R19" i="2" s="1"/>
  <c r="S18" i="2"/>
  <c r="S19" i="2" s="1"/>
  <c r="T18" i="2"/>
  <c r="T19" i="2" s="1"/>
  <c r="U18" i="2"/>
  <c r="U19" i="2" s="1"/>
  <c r="V18" i="2"/>
  <c r="V19" i="2" s="1"/>
  <c r="W18" i="2"/>
  <c r="W19" i="2" s="1"/>
  <c r="X18" i="2"/>
  <c r="X19" i="2" s="1"/>
  <c r="Y18" i="2"/>
  <c r="Y19" i="2" s="1"/>
  <c r="AA18" i="2"/>
  <c r="AA19" i="2" s="1"/>
  <c r="AB18" i="2"/>
  <c r="AC18" i="2"/>
  <c r="AC19" i="2" s="1"/>
  <c r="AD18" i="2"/>
  <c r="AD19" i="2" s="1"/>
  <c r="AE18" i="2"/>
  <c r="AF18" i="2"/>
  <c r="AF19" i="2" s="1"/>
  <c r="AG18" i="2"/>
  <c r="AG19" i="2" s="1"/>
  <c r="AH18" i="2"/>
  <c r="AI18" i="2"/>
  <c r="AI19" i="2" s="1"/>
  <c r="AJ18" i="2"/>
  <c r="AJ19" i="2" s="1"/>
  <c r="AK18" i="2"/>
  <c r="AK19" i="2" s="1"/>
  <c r="AL18" i="2"/>
  <c r="AL19" i="2" s="1"/>
  <c r="AM18" i="2"/>
  <c r="AM19" i="2" s="1"/>
  <c r="AN18" i="2"/>
  <c r="AN19" i="2" s="1"/>
  <c r="AO18" i="2"/>
  <c r="AO19" i="2" s="1"/>
  <c r="AP18" i="2"/>
  <c r="AP19" i="2" s="1"/>
  <c r="AQ18" i="2"/>
  <c r="AQ19" i="2" s="1"/>
  <c r="AR18" i="2"/>
  <c r="AR19" i="2" s="1"/>
  <c r="AS18" i="2"/>
  <c r="AS19" i="2" s="1"/>
  <c r="AT18" i="2"/>
  <c r="AT19" i="2" s="1"/>
  <c r="AU18" i="2"/>
  <c r="AU19" i="2" s="1"/>
  <c r="AV18" i="2"/>
  <c r="AV19" i="2" s="1"/>
  <c r="AW18" i="2"/>
  <c r="AW19" i="2" s="1"/>
  <c r="AX18" i="2"/>
  <c r="AY18" i="2"/>
  <c r="AY19" i="2" s="1"/>
  <c r="AZ18" i="2"/>
  <c r="AZ19" i="2" s="1"/>
  <c r="BA18" i="2"/>
  <c r="BA19" i="2" s="1"/>
  <c r="BB18" i="2"/>
  <c r="BB19" i="2" s="1"/>
  <c r="BC18" i="2"/>
  <c r="BD18" i="2"/>
  <c r="BD19" i="2" s="1"/>
  <c r="BE18" i="2"/>
  <c r="BF18" i="2"/>
  <c r="BG18" i="2"/>
  <c r="BG19" i="2" s="1"/>
  <c r="BH18" i="2"/>
  <c r="BI18" i="2"/>
  <c r="BI19" i="2" s="1"/>
  <c r="BJ18" i="2"/>
  <c r="BJ19" i="2" s="1"/>
  <c r="BK18" i="2"/>
  <c r="BK19" i="2" s="1"/>
  <c r="BL18" i="2"/>
  <c r="BM18" i="2"/>
  <c r="BN18" i="2"/>
  <c r="BN19" i="2" s="1"/>
  <c r="BO18" i="2"/>
  <c r="BP18" i="2"/>
  <c r="BQ18" i="2"/>
  <c r="BQ19" i="2" s="1"/>
  <c r="BR18" i="2"/>
  <c r="BS18" i="2"/>
  <c r="BS19" i="2" s="1"/>
  <c r="BT18" i="2"/>
  <c r="BU18" i="2"/>
  <c r="BV18" i="2"/>
  <c r="BV19" i="2" s="1"/>
  <c r="BW18" i="2"/>
  <c r="BX18" i="2"/>
  <c r="BY18" i="2"/>
  <c r="BY19" i="2" s="1"/>
  <c r="BZ18" i="2"/>
  <c r="CA18" i="2"/>
  <c r="CB18" i="2"/>
  <c r="CC18" i="2"/>
  <c r="CC19" i="2" s="1"/>
  <c r="CD18" i="2"/>
  <c r="CE18" i="2"/>
  <c r="CE19" i="2" s="1"/>
  <c r="CF18" i="2"/>
  <c r="CG18" i="2"/>
  <c r="CH18" i="2"/>
  <c r="CI18" i="2"/>
  <c r="CJ18" i="2"/>
  <c r="CJ19" i="2" s="1"/>
  <c r="CK18" i="2"/>
  <c r="CK19" i="2" s="1"/>
  <c r="CL18" i="2"/>
  <c r="CM18" i="2"/>
  <c r="CN18" i="2"/>
  <c r="CN19" i="2" s="1"/>
  <c r="CO18" i="2"/>
  <c r="CP18" i="2"/>
  <c r="CP19" i="2" s="1"/>
  <c r="CQ18" i="2"/>
  <c r="CQ19" i="2" s="1"/>
  <c r="CR18" i="2"/>
  <c r="CR19" i="2" s="1"/>
  <c r="CS18" i="2"/>
  <c r="CT18" i="2"/>
  <c r="CT19" i="2" s="1"/>
  <c r="CU18" i="2"/>
  <c r="CV18" i="2"/>
  <c r="CW18" i="2"/>
  <c r="CW19" i="2" s="1"/>
  <c r="CX18" i="2"/>
  <c r="CY18" i="2"/>
  <c r="CZ18" i="2"/>
  <c r="CZ19" i="2" s="1"/>
  <c r="DA18" i="2"/>
  <c r="DB18" i="2"/>
  <c r="DB19" i="2" s="1"/>
  <c r="DC18" i="2"/>
  <c r="DC19" i="2" s="1"/>
  <c r="DD18" i="2"/>
  <c r="DE18" i="2"/>
  <c r="DF18" i="2"/>
  <c r="DF19" i="2" s="1"/>
  <c r="DG18" i="2"/>
  <c r="DG19" i="2" s="1"/>
  <c r="DH18" i="2"/>
  <c r="DI18" i="2"/>
  <c r="DJ18" i="2"/>
  <c r="DK18" i="2"/>
  <c r="DL18" i="2"/>
  <c r="DM18" i="2"/>
  <c r="DM19" i="2" s="1"/>
  <c r="DN18" i="2"/>
  <c r="DO18" i="2"/>
  <c r="DP18" i="2"/>
  <c r="DQ18" i="2"/>
  <c r="DR18" i="2"/>
  <c r="DR19" i="2" s="1"/>
  <c r="DS18" i="2"/>
  <c r="DT18" i="2"/>
  <c r="DU18" i="2"/>
  <c r="DU19" i="2" s="1"/>
  <c r="DV18" i="2"/>
  <c r="DW18" i="2"/>
  <c r="DX18" i="2"/>
  <c r="DX19" i="2" s="1"/>
  <c r="DY18" i="2"/>
  <c r="DZ18" i="2"/>
  <c r="EA18" i="2"/>
  <c r="EA19" i="2" s="1"/>
  <c r="EB18" i="2"/>
  <c r="EC18" i="2"/>
  <c r="ED18" i="2"/>
  <c r="ED19" i="2" s="1"/>
  <c r="EE18" i="2"/>
  <c r="EF18" i="2"/>
  <c r="EG18" i="2"/>
  <c r="EG19" i="2" s="1"/>
  <c r="EH18" i="2"/>
  <c r="EI18" i="2"/>
  <c r="EJ18" i="2"/>
  <c r="EJ19" i="2" s="1"/>
  <c r="EK18" i="2"/>
  <c r="EK19" i="2" s="1"/>
  <c r="EL18" i="2"/>
  <c r="EM18" i="2"/>
  <c r="EN18" i="2"/>
  <c r="EO18" i="2"/>
  <c r="EP18" i="2"/>
  <c r="EP19" i="2" s="1"/>
  <c r="EQ18" i="2"/>
  <c r="EQ19" i="2" s="1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L19" i="2" s="1"/>
  <c r="FM18" i="2"/>
  <c r="FN18" i="2"/>
  <c r="FO18" i="2"/>
  <c r="FP18" i="2"/>
  <c r="FQ18" i="2"/>
  <c r="FQ19" i="2" s="1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L19" i="2" s="1"/>
  <c r="GM18" i="2"/>
  <c r="GN18" i="2"/>
  <c r="GO18" i="2"/>
  <c r="GO19" i="2" s="1"/>
  <c r="GP18" i="2"/>
  <c r="GQ18" i="2"/>
  <c r="GR18" i="2"/>
  <c r="GR19" i="2" s="1"/>
  <c r="GS18" i="2"/>
  <c r="GS19" i="2" s="1"/>
  <c r="GT18" i="2"/>
  <c r="GT19" i="2" s="1"/>
  <c r="GU18" i="2"/>
  <c r="GU19" i="2" s="1"/>
  <c r="GV18" i="2"/>
  <c r="GV19" i="2" s="1"/>
  <c r="GW18" i="2"/>
  <c r="GW19" i="2" s="1"/>
  <c r="GX18" i="2"/>
  <c r="GX19" i="2" s="1"/>
  <c r="GY18" i="2"/>
  <c r="GY19" i="2" s="1"/>
  <c r="GZ18" i="2"/>
  <c r="GZ19" i="2" s="1"/>
  <c r="HA18" i="2"/>
  <c r="HA19" i="2" s="1"/>
  <c r="HB18" i="2"/>
  <c r="HB19" i="2" s="1"/>
  <c r="HC18" i="2"/>
  <c r="HC19" i="2" s="1"/>
  <c r="HD18" i="2"/>
  <c r="HD19" i="2" s="1"/>
  <c r="HE18" i="2"/>
  <c r="HE19" i="2" s="1"/>
  <c r="HF18" i="2"/>
  <c r="HF19" i="2" s="1"/>
  <c r="HG18" i="2"/>
  <c r="HG19" i="2" s="1"/>
  <c r="HH18" i="2"/>
  <c r="HH19" i="2" s="1"/>
  <c r="HI18" i="2"/>
  <c r="HI19" i="2" s="1"/>
  <c r="HJ18" i="2"/>
  <c r="HJ19" i="2" s="1"/>
  <c r="HK18" i="2"/>
  <c r="HK19" i="2" s="1"/>
  <c r="HL18" i="2"/>
  <c r="HL19" i="2" s="1"/>
  <c r="HM18" i="2"/>
  <c r="HM19" i="2" s="1"/>
  <c r="HN18" i="2"/>
  <c r="HN19" i="2" s="1"/>
  <c r="HO18" i="2"/>
  <c r="HO19" i="2" s="1"/>
  <c r="HP18" i="2"/>
  <c r="HP19" i="2" s="1"/>
  <c r="HQ18" i="2"/>
  <c r="HQ19" i="2" s="1"/>
  <c r="HR18" i="2"/>
  <c r="HR19" i="2" s="1"/>
  <c r="HS18" i="2"/>
  <c r="HS19" i="2" s="1"/>
  <c r="HT18" i="2"/>
  <c r="HT19" i="2" s="1"/>
  <c r="HU18" i="2"/>
  <c r="HU19" i="2" s="1"/>
  <c r="HV18" i="2"/>
  <c r="HV19" i="2" s="1"/>
  <c r="HW18" i="2"/>
  <c r="HW19" i="2" s="1"/>
  <c r="HX18" i="2"/>
  <c r="HX19" i="2" s="1"/>
  <c r="HY18" i="2"/>
  <c r="HY19" i="2" s="1"/>
  <c r="HZ18" i="2"/>
  <c r="HZ19" i="2" s="1"/>
  <c r="IA18" i="2"/>
  <c r="IA19" i="2" s="1"/>
  <c r="IB18" i="2"/>
  <c r="IB19" i="2" s="1"/>
  <c r="IC18" i="2"/>
  <c r="IC19" i="2" s="1"/>
  <c r="ID18" i="2"/>
  <c r="ID19" i="2" s="1"/>
  <c r="IE18" i="2"/>
  <c r="IE19" i="2" s="1"/>
  <c r="IF18" i="2"/>
  <c r="IF19" i="2" s="1"/>
  <c r="IG18" i="2"/>
  <c r="IG19" i="2" s="1"/>
  <c r="IH18" i="2"/>
  <c r="IH19" i="2" s="1"/>
  <c r="II18" i="2"/>
  <c r="II19" i="2" s="1"/>
  <c r="IJ18" i="2"/>
  <c r="IJ19" i="2" s="1"/>
  <c r="IK18" i="2"/>
  <c r="IK19" i="2" s="1"/>
  <c r="IL18" i="2"/>
  <c r="IL19" i="2" s="1"/>
  <c r="IM18" i="2"/>
  <c r="IM19" i="2" s="1"/>
  <c r="IN18" i="2"/>
  <c r="IO18" i="2"/>
  <c r="IO19" i="2" s="1"/>
  <c r="IP18" i="2"/>
  <c r="IP19" i="2" s="1"/>
  <c r="IQ18" i="2"/>
  <c r="IQ19" i="2" s="1"/>
  <c r="IR18" i="2"/>
  <c r="IS18" i="2"/>
  <c r="IS19" i="2" s="1"/>
  <c r="IT18" i="2"/>
  <c r="IT19" i="2" s="1"/>
  <c r="IU18" i="2"/>
  <c r="IU19" i="2" s="1"/>
  <c r="IV18" i="2"/>
  <c r="IV19" i="2" s="1"/>
  <c r="IW18" i="2"/>
  <c r="IW19" i="2" s="1"/>
  <c r="IX18" i="2"/>
  <c r="IX19" i="2" s="1"/>
  <c r="IY18" i="2"/>
  <c r="IY19" i="2" s="1"/>
  <c r="IZ18" i="2"/>
  <c r="IZ19" i="2" s="1"/>
  <c r="JA18" i="2"/>
  <c r="JA19" i="2" s="1"/>
  <c r="JB18" i="2"/>
  <c r="JB19" i="2" s="1"/>
  <c r="JC18" i="2"/>
  <c r="JC19" i="2" s="1"/>
  <c r="JD18" i="2"/>
  <c r="JD19" i="2" s="1"/>
  <c r="JE18" i="2"/>
  <c r="JE19" i="2" s="1"/>
  <c r="JF18" i="2"/>
  <c r="JF19" i="2" s="1"/>
  <c r="JG18" i="2"/>
  <c r="JG19" i="2" s="1"/>
  <c r="JH18" i="2"/>
  <c r="JH19" i="2" s="1"/>
  <c r="JI18" i="2"/>
  <c r="JI19" i="2" s="1"/>
  <c r="JJ18" i="2"/>
  <c r="JJ19" i="2" s="1"/>
  <c r="JK18" i="2"/>
  <c r="JK19" i="2" s="1"/>
  <c r="JL18" i="2"/>
  <c r="JL19" i="2" s="1"/>
  <c r="JM18" i="2"/>
  <c r="JM19" i="2" s="1"/>
  <c r="JN18" i="2"/>
  <c r="JN19" i="2" s="1"/>
  <c r="JO18" i="2"/>
  <c r="JO19" i="2" s="1"/>
  <c r="JP18" i="2"/>
  <c r="JP19" i="2" s="1"/>
  <c r="JQ18" i="2"/>
  <c r="JQ19" i="2" s="1"/>
  <c r="JR18" i="2"/>
  <c r="JR19" i="2" s="1"/>
  <c r="JS18" i="2"/>
  <c r="JS19" i="2" s="1"/>
  <c r="JT18" i="2"/>
  <c r="JT19" i="2" s="1"/>
  <c r="JU18" i="2"/>
  <c r="JV18" i="2"/>
  <c r="JV19" i="2" s="1"/>
  <c r="JW18" i="2"/>
  <c r="JW19" i="2" s="1"/>
  <c r="JX18" i="2"/>
  <c r="JX19" i="2" s="1"/>
  <c r="JY18" i="2"/>
  <c r="JY19" i="2" s="1"/>
  <c r="JZ18" i="2"/>
  <c r="JZ19" i="2" s="1"/>
  <c r="KA18" i="2"/>
  <c r="KA19" i="2" s="1"/>
  <c r="KB18" i="2"/>
  <c r="KB19" i="2" s="1"/>
  <c r="KC18" i="2"/>
  <c r="KC19" i="2" s="1"/>
  <c r="KD18" i="2"/>
  <c r="KD19" i="2" s="1"/>
  <c r="KE18" i="2"/>
  <c r="KE19" i="2" s="1"/>
  <c r="KF18" i="2"/>
  <c r="KF19" i="2" s="1"/>
  <c r="KG18" i="2"/>
  <c r="KG19" i="2" s="1"/>
  <c r="KH18" i="2"/>
  <c r="KH19" i="2" s="1"/>
  <c r="KI18" i="2"/>
  <c r="KI19" i="2" s="1"/>
  <c r="KJ18" i="2"/>
  <c r="KJ19" i="2" s="1"/>
  <c r="KK18" i="2"/>
  <c r="KK19" i="2" s="1"/>
  <c r="KL18" i="2"/>
  <c r="KL19" i="2" s="1"/>
  <c r="KM18" i="2"/>
  <c r="KM19" i="2" s="1"/>
  <c r="KN18" i="2"/>
  <c r="KN19" i="2" s="1"/>
  <c r="KO18" i="2"/>
  <c r="KO19" i="2" s="1"/>
  <c r="KP18" i="2"/>
  <c r="KP19" i="2" s="1"/>
  <c r="KQ18" i="2"/>
  <c r="KQ19" i="2" s="1"/>
  <c r="KR18" i="2"/>
  <c r="KR19" i="2" s="1"/>
  <c r="KS18" i="2"/>
  <c r="KS19" i="2" s="1"/>
  <c r="KT18" i="2"/>
  <c r="KT19" i="2" s="1"/>
  <c r="KU18" i="2"/>
  <c r="KU19" i="2" s="1"/>
  <c r="KV18" i="2"/>
  <c r="KV19" i="2" s="1"/>
  <c r="KW18" i="2"/>
  <c r="KW19" i="2" s="1"/>
  <c r="KX18" i="2"/>
  <c r="KX19" i="2" s="1"/>
  <c r="KY18" i="2"/>
  <c r="KY19" i="2" s="1"/>
  <c r="KZ18" i="2"/>
  <c r="KZ19" i="2" s="1"/>
  <c r="LA18" i="2"/>
  <c r="LA19" i="2" s="1"/>
  <c r="LB18" i="2"/>
  <c r="LB19" i="2" s="1"/>
  <c r="LC18" i="2"/>
  <c r="LC19" i="2" s="1"/>
  <c r="LD18" i="2"/>
  <c r="LD19" i="2" s="1"/>
  <c r="LE18" i="2"/>
  <c r="LE19" i="2" s="1"/>
  <c r="L19" i="2"/>
  <c r="N19" i="2"/>
  <c r="AX19" i="2"/>
  <c r="IN19" i="2"/>
  <c r="JU19" i="2"/>
  <c r="D23" i="2" l="1"/>
  <c r="D32" i="2"/>
  <c r="D40" i="2"/>
  <c r="D30" i="2"/>
  <c r="D31" i="2"/>
  <c r="D27" i="2"/>
  <c r="D35" i="2"/>
  <c r="D26" i="2"/>
  <c r="D38" i="2"/>
  <c r="D28" i="2"/>
  <c r="D36" i="2"/>
  <c r="D24" i="2"/>
  <c r="D39" i="2"/>
  <c r="D34" i="2"/>
  <c r="D22" i="2"/>
</calcChain>
</file>

<file path=xl/sharedStrings.xml><?xml version="1.0" encoding="utf-8"?>
<sst xmlns="http://schemas.openxmlformats.org/spreadsheetml/2006/main" count="609" uniqueCount="504">
  <si>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</si>
  <si>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</si>
  <si>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</si>
  <si>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</si>
  <si>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</si>
  <si>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</si>
  <si>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</si>
  <si>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</si>
  <si>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</si>
  <si>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</si>
  <si>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</si>
  <si>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</si>
  <si>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</si>
  <si>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</si>
  <si>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</si>
  <si>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</si>
  <si>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</si>
  <si>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</si>
  <si>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</si>
  <si>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</si>
  <si>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</si>
  <si>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</si>
  <si>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</si>
  <si>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</si>
  <si>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</si>
  <si>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</si>
  <si>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</si>
  <si>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</si>
  <si>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</si>
  <si>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</si>
  <si>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</si>
  <si>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</si>
  <si>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</si>
  <si>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</si>
  <si>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</si>
  <si>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</si>
  <si>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</si>
  <si>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</si>
  <si>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</si>
  <si>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</si>
  <si>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</si>
  <si>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</si>
  <si>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</si>
  <si>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</si>
  <si>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</si>
  <si>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</si>
  <si>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</si>
  <si>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</si>
  <si>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</si>
  <si>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</si>
  <si>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</si>
  <si>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</si>
  <si>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</si>
  <si>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</si>
  <si>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</si>
  <si>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</si>
  <si>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</si>
  <si>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</si>
  <si>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</si>
  <si>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</si>
  <si>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</si>
  <si>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</si>
  <si>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</si>
  <si>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</si>
  <si>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</si>
  <si>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</si>
  <si>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</si>
  <si>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</si>
  <si>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</si>
  <si>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</si>
  <si>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</si>
  <si>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</si>
  <si>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</si>
  <si>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</si>
  <si>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</si>
  <si>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</si>
  <si>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</si>
  <si>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</si>
  <si>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</si>
  <si>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</si>
  <si>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</si>
  <si>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</si>
  <si>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</si>
  <si>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</si>
  <si>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</si>
  <si>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</si>
  <si>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</si>
  <si>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</si>
  <si>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</si>
  <si>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</si>
  <si>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</si>
  <si>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</si>
  <si>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</si>
  <si>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</si>
  <si>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</si>
  <si>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</si>
  <si>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</si>
  <si>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</si>
  <si>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</si>
  <si>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</si>
  <si>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</si>
  <si>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</si>
  <si>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</si>
  <si>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</si>
  <si>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</si>
  <si>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</si>
  <si>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</si>
  <si>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</si>
  <si>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</si>
  <si>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</si>
  <si>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</si>
  <si>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</si>
  <si>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</si>
  <si>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</si>
  <si>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</si>
  <si>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</si>
  <si>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</si>
  <si>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</si>
  <si>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</si>
  <si>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</si>
  <si>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</si>
  <si>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</si>
  <si>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</si>
  <si>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</si>
  <si>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</si>
  <si>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</si>
  <si>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</si>
  <si>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</si>
  <si>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</si>
  <si>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</si>
  <si>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</si>
  <si>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</si>
  <si>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</si>
  <si>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</si>
  <si>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</si>
  <si>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</si>
  <si>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</si>
  <si>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</si>
  <si>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</si>
  <si>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</si>
  <si>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</si>
  <si>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</si>
  <si>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</si>
  <si>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</si>
  <si>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</si>
  <si>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</si>
  <si>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</si>
  <si>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</si>
  <si>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</si>
  <si>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</si>
  <si>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</si>
  <si>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</si>
  <si>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</si>
  <si>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</si>
  <si>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</si>
  <si>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</si>
  <si>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</si>
  <si>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</si>
  <si>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</si>
  <si>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</si>
  <si>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</si>
  <si>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</si>
  <si>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</si>
  <si>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</si>
  <si>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</si>
  <si>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</si>
  <si>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</si>
  <si>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</si>
  <si>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</si>
  <si>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</si>
  <si>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</si>
  <si>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</si>
  <si>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</si>
  <si>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</si>
  <si>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</si>
  <si>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</si>
  <si>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</si>
  <si>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</si>
  <si>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</si>
  <si>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</si>
  <si>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</si>
  <si>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</si>
  <si>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</si>
  <si>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</si>
  <si>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</si>
  <si>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</si>
  <si>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</si>
  <si>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</si>
  <si>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</si>
  <si>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</si>
  <si>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</si>
  <si>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</si>
  <si>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</si>
  <si>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</si>
  <si>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</si>
  <si>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</si>
  <si>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</si>
  <si>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</si>
  <si>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</si>
  <si>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</si>
  <si>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</si>
  <si>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</si>
  <si>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</si>
  <si>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</si>
  <si>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</si>
  <si>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</si>
  <si>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</si>
  <si>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</si>
  <si>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</si>
  <si>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</si>
  <si>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</si>
  <si>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</si>
  <si>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</si>
  <si>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</si>
  <si>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</si>
  <si>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</si>
  <si>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</si>
  <si>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</si>
  <si>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</si>
  <si>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</si>
  <si>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</si>
  <si>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</si>
  <si>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</si>
  <si>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</si>
  <si>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</si>
  <si>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</si>
  <si>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</si>
  <si>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</si>
  <si>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</si>
  <si>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</si>
  <si>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</si>
  <si>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</si>
  <si>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</si>
  <si>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</si>
  <si>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</si>
  <si>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</si>
  <si>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</si>
  <si>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</si>
  <si>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</si>
  <si>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</si>
  <si>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</si>
  <si>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</si>
  <si>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</si>
  <si>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</si>
  <si>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</si>
  <si>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</si>
  <si>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</si>
  <si>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</si>
  <si>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</si>
  <si>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</si>
  <si>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</si>
  <si>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</si>
  <si>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</si>
  <si>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</si>
  <si>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</si>
  <si>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</si>
  <si>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</si>
  <si>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</si>
  <si>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</si>
  <si>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</si>
  <si>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</si>
  <si>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</si>
  <si>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</si>
  <si>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</si>
  <si>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</si>
  <si>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</si>
  <si>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</si>
  <si>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</si>
  <si>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</si>
  <si>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</si>
  <si>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</si>
  <si>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</si>
  <si>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</si>
  <si>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</si>
  <si>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</si>
  <si>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</si>
  <si>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</si>
  <si>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</si>
  <si>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</si>
  <si>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</si>
  <si>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</si>
  <si>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</si>
  <si>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</si>
  <si>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</si>
  <si>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</si>
  <si>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</si>
  <si>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</si>
  <si>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</si>
  <si>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</si>
  <si>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</si>
  <si>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</si>
  <si>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</si>
  <si>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</si>
  <si>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</si>
  <si>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</si>
  <si>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</si>
  <si>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</si>
  <si>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</si>
  <si>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</si>
  <si>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</si>
  <si>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</si>
  <si>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</si>
  <si>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</si>
  <si>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</si>
  <si>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</si>
  <si>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</si>
  <si>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</si>
  <si>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</si>
  <si>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</si>
  <si>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</si>
  <si>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</si>
  <si>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</si>
  <si>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</si>
  <si>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</si>
  <si>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</si>
  <si>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</si>
  <si>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</si>
  <si>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</si>
  <si>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</si>
  <si>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</si>
  <si>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</si>
  <si>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</si>
  <si>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</si>
  <si>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</si>
  <si>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</si>
  <si>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</si>
  <si>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</si>
  <si>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</si>
  <si>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</si>
  <si>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</si>
  <si>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</si>
  <si>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</si>
  <si>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</si>
  <si>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</si>
  <si>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</si>
  <si>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</si>
  <si>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</si>
  <si>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</si>
  <si>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</si>
  <si>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</si>
  <si>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</si>
  <si>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</si>
  <si>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</si>
  <si>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</si>
  <si>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</si>
  <si>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</si>
  <si>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</si>
  <si>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</si>
  <si>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</si>
  <si>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</si>
  <si>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</si>
  <si>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</si>
  <si>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</si>
  <si>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</si>
  <si>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</si>
  <si>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</si>
  <si>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</si>
  <si>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</si>
  <si>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</si>
  <si>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</si>
  <si>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</si>
  <si>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</si>
  <si>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</si>
  <si>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</si>
  <si>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</si>
  <si>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</si>
  <si>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</si>
  <si>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</si>
  <si>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</si>
  <si>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</si>
  <si>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</si>
  <si>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</si>
  <si>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</si>
  <si>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</si>
  <si>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</si>
  <si>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</si>
  <si>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</si>
  <si>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</si>
  <si>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</si>
  <si>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</si>
  <si>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</si>
  <si>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</si>
  <si>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</si>
  <si>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</si>
  <si>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</si>
  <si>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</si>
  <si>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</si>
  <si>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</si>
  <si>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</si>
  <si>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</si>
  <si>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</si>
  <si>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</si>
  <si>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</si>
  <si>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</si>
  <si>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</si>
  <si>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</si>
  <si>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</si>
  <si>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</si>
  <si>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</si>
  <si>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</si>
  <si>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</si>
  <si>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</si>
  <si>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</si>
  <si>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</si>
  <si>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</si>
  <si>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</si>
  <si>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</si>
  <si>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</si>
  <si>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</si>
  <si>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</si>
  <si>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</si>
  <si>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</si>
  <si>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</si>
  <si>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</si>
  <si>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</si>
  <si>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</si>
  <si>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</si>
  <si>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</si>
  <si>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</si>
  <si>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</si>
  <si>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</si>
  <si>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</si>
  <si>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</si>
  <si>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</si>
  <si>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</si>
  <si>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</si>
  <si>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</si>
  <si>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</si>
  <si>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</si>
  <si>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</si>
  <si>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</si>
  <si>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</si>
  <si>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</si>
  <si>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</si>
  <si>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</si>
  <si>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</si>
  <si>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</si>
  <si>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</si>
  <si>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</si>
  <si>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</si>
  <si>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</si>
  <si>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</si>
  <si>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</si>
  <si>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</si>
  <si>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</si>
  <si>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</si>
  <si>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</si>
  <si>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</si>
  <si>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</si>
  <si>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</si>
  <si>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</si>
  <si>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</si>
  <si>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</si>
  <si>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</si>
  <si>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</si>
  <si>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</si>
  <si>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</si>
  <si>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</si>
  <si>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</si>
  <si>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</si>
  <si>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</si>
  <si>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</si>
  <si>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</si>
  <si>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</si>
  <si>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</si>
  <si>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</si>
  <si>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</si>
  <si>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</si>
  <si>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</si>
  <si>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</si>
  <si>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</si>
  <si>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</si>
  <si>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</si>
  <si>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</si>
  <si>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</si>
  <si>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</si>
  <si>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</si>
  <si>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</si>
  <si>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</si>
  <si>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</si>
  <si>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</si>
  <si>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</si>
  <si>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</si>
  <si>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</si>
  <si>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</si>
  <si>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</si>
  <si>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</si>
  <si>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</si>
  <si>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</si>
  <si>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</si>
  <si>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</si>
  <si>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</si>
  <si>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</si>
  <si>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</si>
  <si>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</si>
  <si>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</si>
  <si>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</si>
  <si>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</si>
  <si>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Мейрам Малика Сағынбекқызы</t>
  </si>
  <si>
    <t>Рат Алихан Нурсатұлы</t>
  </si>
  <si>
    <t>Қуатбек Ералі Құдайбергенұлы</t>
  </si>
  <si>
    <t>Тынысбек Алихан Жәнибекұлы</t>
  </si>
  <si>
    <t xml:space="preserve">                                  Ақадыр ЖОББ мектебі КММ, "Балбұлақ" кіші орталығының кіші жас тобына арналған (2 жастағы балалар) бақылау парағы</t>
  </si>
  <si>
    <t>2022-2023оқу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</si>
</sst>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24" xfId="0" applyFont="1" applyBorder="1" applyAlignment="1">
      <alignment vertical="top" wrapText="1"/>
    </xf>
    <xf numFmtId="0" fontId="5" fillId="0" borderId="0" xfId="0" applyFont="1"/>
    <xf numFmtId="1" fontId="5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43"/>
  <sheetViews>
    <sheetView tabSelected="1" zoomScale="70" zoomScaleNormal="70" workbookViewId="0">
      <selection activeCell="O1" sqref="O1"/>
    </sheetView>
  </sheetViews>
  <sheetFormatPr defaultRowHeight="15" x14ac:dyDescent="0.25"/>
  <cols>
    <col min="1" max="1" width="3.28515625" customWidth="1"/>
    <col min="2" max="2" width="47.85546875" customWidth="1"/>
    <col min="59" max="59" width="9.140625" customWidth="1"/>
  </cols>
  <sheetData>
    <row r="1" spans="1:317" ht="15.75" x14ac:dyDescent="0.25">
      <c r="A1" s="6" t="s">
        <v>66</v>
      </c>
      <c r="B1" s="12" t="s">
        <v>502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 t="s">
        <v>503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30" t="s">
        <v>0</v>
      </c>
      <c r="B4" s="30" t="s">
        <v>1</v>
      </c>
      <c r="C4" s="31" t="s">
        <v>28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3"/>
      <c r="BH4" s="42" t="s">
        <v>2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 t="s">
        <v>2</v>
      </c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65" t="s">
        <v>40</v>
      </c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7"/>
      <c r="EQ4" s="71" t="s">
        <v>49</v>
      </c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60" t="s">
        <v>49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49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49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61"/>
      <c r="HT4" s="42" t="s">
        <v>49</v>
      </c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 s="74" t="s">
        <v>55</v>
      </c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6"/>
    </row>
    <row r="5" spans="1:317" ht="15.75" customHeight="1" x14ac:dyDescent="0.25">
      <c r="A5" s="30"/>
      <c r="B5" s="30"/>
      <c r="C5" s="41" t="s">
        <v>29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9" t="s">
        <v>27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64"/>
      <c r="CU5" s="55" t="s">
        <v>3</v>
      </c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4"/>
      <c r="DP5" s="68" t="s">
        <v>41</v>
      </c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70"/>
      <c r="EQ5" s="36" t="s">
        <v>86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46" t="s">
        <v>50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124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 t="s">
        <v>136</v>
      </c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73"/>
      <c r="HT5" s="46" t="s">
        <v>51</v>
      </c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55" t="s">
        <v>56</v>
      </c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56"/>
      <c r="KF5" s="56"/>
      <c r="KG5" s="56"/>
      <c r="KH5" s="56"/>
      <c r="KI5" s="56"/>
      <c r="KJ5" s="56"/>
      <c r="KK5" s="56"/>
      <c r="KL5" s="56"/>
      <c r="KM5" s="56"/>
      <c r="KN5" s="56"/>
      <c r="KO5" s="56"/>
      <c r="KP5" s="56"/>
      <c r="KQ5" s="56"/>
      <c r="KR5" s="56"/>
      <c r="KS5" s="56"/>
      <c r="KT5" s="56"/>
      <c r="KU5" s="56"/>
      <c r="KV5" s="56"/>
      <c r="KW5" s="56"/>
      <c r="KX5" s="56"/>
      <c r="KY5" s="56"/>
      <c r="KZ5" s="56"/>
      <c r="LA5" s="56"/>
      <c r="LB5" s="56"/>
      <c r="LC5" s="56"/>
      <c r="LD5" s="56"/>
      <c r="LE5" s="54"/>
    </row>
    <row r="6" spans="1:317" ht="0.75" customHeight="1" x14ac:dyDescent="0.25">
      <c r="A6" s="30"/>
      <c r="B6" s="3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30"/>
      <c r="B7" s="3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30"/>
      <c r="B8" s="3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30"/>
      <c r="B9" s="3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30"/>
      <c r="B10" s="3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8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30"/>
      <c r="B11" s="30"/>
      <c r="C11" s="34" t="s">
        <v>67</v>
      </c>
      <c r="D11" s="35" t="s">
        <v>5</v>
      </c>
      <c r="E11" s="35" t="s">
        <v>6</v>
      </c>
      <c r="F11" s="36" t="s">
        <v>68</v>
      </c>
      <c r="G11" s="36" t="s">
        <v>7</v>
      </c>
      <c r="H11" s="36" t="s">
        <v>8</v>
      </c>
      <c r="I11" s="36" t="s">
        <v>69</v>
      </c>
      <c r="J11" s="36" t="s">
        <v>9</v>
      </c>
      <c r="K11" s="36" t="s">
        <v>10</v>
      </c>
      <c r="L11" s="35" t="s">
        <v>70</v>
      </c>
      <c r="M11" s="35" t="s">
        <v>9</v>
      </c>
      <c r="N11" s="35" t="s">
        <v>10</v>
      </c>
      <c r="O11" s="35" t="s">
        <v>71</v>
      </c>
      <c r="P11" s="35" t="s">
        <v>11</v>
      </c>
      <c r="Q11" s="35" t="s">
        <v>4</v>
      </c>
      <c r="R11" s="35" t="s">
        <v>72</v>
      </c>
      <c r="S11" s="35" t="s">
        <v>6</v>
      </c>
      <c r="T11" s="35" t="s">
        <v>12</v>
      </c>
      <c r="U11" s="35" t="s">
        <v>73</v>
      </c>
      <c r="V11" s="35" t="s">
        <v>6</v>
      </c>
      <c r="W11" s="35" t="s">
        <v>12</v>
      </c>
      <c r="X11" s="40" t="s">
        <v>74</v>
      </c>
      <c r="Y11" s="41" t="s">
        <v>10</v>
      </c>
      <c r="Z11" s="34" t="s">
        <v>13</v>
      </c>
      <c r="AA11" s="35" t="s">
        <v>75</v>
      </c>
      <c r="AB11" s="35" t="s">
        <v>14</v>
      </c>
      <c r="AC11" s="35" t="s">
        <v>15</v>
      </c>
      <c r="AD11" s="35" t="s">
        <v>76</v>
      </c>
      <c r="AE11" s="35" t="s">
        <v>4</v>
      </c>
      <c r="AF11" s="35" t="s">
        <v>5</v>
      </c>
      <c r="AG11" s="35" t="s">
        <v>77</v>
      </c>
      <c r="AH11" s="35" t="s">
        <v>12</v>
      </c>
      <c r="AI11" s="35" t="s">
        <v>7</v>
      </c>
      <c r="AJ11" s="49" t="s">
        <v>78</v>
      </c>
      <c r="AK11" s="50"/>
      <c r="AL11" s="50"/>
      <c r="AM11" s="49" t="s">
        <v>79</v>
      </c>
      <c r="AN11" s="50"/>
      <c r="AO11" s="50"/>
      <c r="AP11" s="49" t="s">
        <v>80</v>
      </c>
      <c r="AQ11" s="50"/>
      <c r="AR11" s="50"/>
      <c r="AS11" s="49" t="s">
        <v>81</v>
      </c>
      <c r="AT11" s="50"/>
      <c r="AU11" s="50"/>
      <c r="AV11" s="49" t="s">
        <v>82</v>
      </c>
      <c r="AW11" s="50"/>
      <c r="AX11" s="50"/>
      <c r="AY11" s="49" t="s">
        <v>83</v>
      </c>
      <c r="AZ11" s="50"/>
      <c r="BA11" s="50"/>
      <c r="BB11" s="49" t="s">
        <v>84</v>
      </c>
      <c r="BC11" s="50"/>
      <c r="BD11" s="50"/>
      <c r="BE11" s="49" t="s">
        <v>85</v>
      </c>
      <c r="BF11" s="50"/>
      <c r="BG11" s="50"/>
      <c r="BH11" s="35" t="s">
        <v>100</v>
      </c>
      <c r="BI11" s="35"/>
      <c r="BJ11" s="35"/>
      <c r="BK11" s="40" t="s">
        <v>5</v>
      </c>
      <c r="BL11" s="41"/>
      <c r="BM11" s="34"/>
      <c r="BN11" s="40" t="s">
        <v>101</v>
      </c>
      <c r="BO11" s="41"/>
      <c r="BP11" s="34"/>
      <c r="BQ11" s="35" t="s">
        <v>12</v>
      </c>
      <c r="BR11" s="35"/>
      <c r="BS11" s="35"/>
      <c r="BT11" s="35" t="s">
        <v>7</v>
      </c>
      <c r="BU11" s="35"/>
      <c r="BV11" s="35"/>
      <c r="BW11" s="35" t="s">
        <v>8</v>
      </c>
      <c r="BX11" s="35"/>
      <c r="BY11" s="35"/>
      <c r="BZ11" s="48" t="s">
        <v>16</v>
      </c>
      <c r="CA11" s="48"/>
      <c r="CB11" s="48"/>
      <c r="CC11" s="35" t="s">
        <v>9</v>
      </c>
      <c r="CD11" s="35"/>
      <c r="CE11" s="35"/>
      <c r="CF11" s="35" t="s">
        <v>10</v>
      </c>
      <c r="CG11" s="35"/>
      <c r="CH11" s="35"/>
      <c r="CI11" s="35" t="s">
        <v>13</v>
      </c>
      <c r="CJ11" s="35"/>
      <c r="CK11" s="35"/>
      <c r="CL11" s="35" t="s">
        <v>102</v>
      </c>
      <c r="CM11" s="35"/>
      <c r="CN11" s="35"/>
      <c r="CO11" s="35" t="s">
        <v>14</v>
      </c>
      <c r="CP11" s="35"/>
      <c r="CQ11" s="35"/>
      <c r="CR11" s="52" t="s">
        <v>15</v>
      </c>
      <c r="CS11" s="52"/>
      <c r="CT11" s="52"/>
      <c r="CU11" s="52" t="s">
        <v>103</v>
      </c>
      <c r="CV11" s="52"/>
      <c r="CW11" s="53"/>
      <c r="CX11" s="36" t="s">
        <v>104</v>
      </c>
      <c r="CY11" s="36"/>
      <c r="CZ11" s="36"/>
      <c r="DA11" s="36" t="s">
        <v>105</v>
      </c>
      <c r="DB11" s="36"/>
      <c r="DC11" s="36"/>
      <c r="DD11" s="51" t="s">
        <v>106</v>
      </c>
      <c r="DE11" s="51"/>
      <c r="DF11" s="51"/>
      <c r="DG11" s="36" t="s">
        <v>107</v>
      </c>
      <c r="DH11" s="36"/>
      <c r="DI11" s="36"/>
      <c r="DJ11" s="36" t="s">
        <v>108</v>
      </c>
      <c r="DK11" s="36"/>
      <c r="DL11" s="36"/>
      <c r="DM11" s="36" t="s">
        <v>109</v>
      </c>
      <c r="DN11" s="36"/>
      <c r="DO11" s="36"/>
      <c r="DP11" s="55" t="s">
        <v>95</v>
      </c>
      <c r="DQ11" s="56"/>
      <c r="DR11" s="54"/>
      <c r="DS11" s="55" t="s">
        <v>96</v>
      </c>
      <c r="DT11" s="56"/>
      <c r="DU11" s="54"/>
      <c r="DV11" s="55" t="s">
        <v>97</v>
      </c>
      <c r="DW11" s="56"/>
      <c r="DX11" s="54"/>
      <c r="DY11" s="51" t="s">
        <v>98</v>
      </c>
      <c r="DZ11" s="51"/>
      <c r="EA11" s="51"/>
      <c r="EB11" s="51" t="s">
        <v>99</v>
      </c>
      <c r="EC11" s="51"/>
      <c r="ED11" s="51"/>
      <c r="EE11" s="51" t="s">
        <v>110</v>
      </c>
      <c r="EF11" s="51"/>
      <c r="EG11" s="51"/>
      <c r="EH11" s="51" t="s">
        <v>111</v>
      </c>
      <c r="EI11" s="51"/>
      <c r="EJ11" s="51"/>
      <c r="EK11" s="51" t="s">
        <v>112</v>
      </c>
      <c r="EL11" s="51"/>
      <c r="EM11" s="51"/>
      <c r="EN11" s="51" t="s">
        <v>113</v>
      </c>
      <c r="EO11" s="51"/>
      <c r="EP11" s="55"/>
      <c r="EQ11" s="51" t="s">
        <v>87</v>
      </c>
      <c r="ER11" s="51"/>
      <c r="ES11" s="51"/>
      <c r="ET11" s="51" t="s">
        <v>88</v>
      </c>
      <c r="EU11" s="51"/>
      <c r="EV11" s="51"/>
      <c r="EW11" s="51" t="s">
        <v>89</v>
      </c>
      <c r="EX11" s="51"/>
      <c r="EY11" s="51"/>
      <c r="EZ11" s="51" t="s">
        <v>90</v>
      </c>
      <c r="FA11" s="51"/>
      <c r="FB11" s="51"/>
      <c r="FC11" s="51" t="s">
        <v>91</v>
      </c>
      <c r="FD11" s="51"/>
      <c r="FE11" s="51"/>
      <c r="FF11" s="51" t="s">
        <v>92</v>
      </c>
      <c r="FG11" s="51"/>
      <c r="FH11" s="51"/>
      <c r="FI11" s="51" t="s">
        <v>93</v>
      </c>
      <c r="FJ11" s="51"/>
      <c r="FK11" s="51"/>
      <c r="FL11" s="51" t="s">
        <v>94</v>
      </c>
      <c r="FM11" s="51"/>
      <c r="FN11" s="51"/>
      <c r="FO11" s="51" t="s">
        <v>129</v>
      </c>
      <c r="FP11" s="51"/>
      <c r="FQ11" s="51"/>
      <c r="FR11" s="51" t="s">
        <v>130</v>
      </c>
      <c r="FS11" s="51"/>
      <c r="FT11" s="51"/>
      <c r="FU11" s="51" t="s">
        <v>131</v>
      </c>
      <c r="FV11" s="51"/>
      <c r="FW11" s="51"/>
      <c r="FX11" s="51" t="s">
        <v>132</v>
      </c>
      <c r="FY11" s="51"/>
      <c r="FZ11" s="51"/>
      <c r="GA11" s="51" t="s">
        <v>133</v>
      </c>
      <c r="GB11" s="51"/>
      <c r="GC11" s="51"/>
      <c r="GD11" s="51" t="s">
        <v>134</v>
      </c>
      <c r="GE11" s="51"/>
      <c r="GF11" s="51"/>
      <c r="GG11" s="55" t="s">
        <v>135</v>
      </c>
      <c r="GH11" s="56"/>
      <c r="GI11" s="54"/>
      <c r="GJ11" s="55" t="s">
        <v>125</v>
      </c>
      <c r="GK11" s="56"/>
      <c r="GL11" s="54"/>
      <c r="GM11" s="55" t="s">
        <v>126</v>
      </c>
      <c r="GN11" s="56"/>
      <c r="GO11" s="54"/>
      <c r="GP11" s="55" t="s">
        <v>127</v>
      </c>
      <c r="GQ11" s="56"/>
      <c r="GR11" s="54"/>
      <c r="GS11" s="55" t="s">
        <v>128</v>
      </c>
      <c r="GT11" s="56"/>
      <c r="GU11" s="54"/>
      <c r="GV11" s="55" t="s">
        <v>137</v>
      </c>
      <c r="GW11" s="56"/>
      <c r="GX11" s="54"/>
      <c r="GY11" s="55" t="s">
        <v>138</v>
      </c>
      <c r="GZ11" s="56"/>
      <c r="HA11" s="54"/>
      <c r="HB11" s="55" t="s">
        <v>139</v>
      </c>
      <c r="HC11" s="56"/>
      <c r="HD11" s="54"/>
      <c r="HE11" s="55" t="s">
        <v>140</v>
      </c>
      <c r="HF11" s="56"/>
      <c r="HG11" s="54"/>
      <c r="HH11" s="55" t="s">
        <v>141</v>
      </c>
      <c r="HI11" s="56"/>
      <c r="HJ11" s="54"/>
      <c r="HK11" s="55" t="s">
        <v>142</v>
      </c>
      <c r="HL11" s="56"/>
      <c r="HM11" s="54"/>
      <c r="HN11" s="55" t="s">
        <v>143</v>
      </c>
      <c r="HO11" s="56"/>
      <c r="HP11" s="54"/>
      <c r="HQ11" s="55" t="s">
        <v>144</v>
      </c>
      <c r="HR11" s="56"/>
      <c r="HS11" s="54"/>
      <c r="HT11" s="54" t="s">
        <v>114</v>
      </c>
      <c r="HU11" s="51"/>
      <c r="HV11" s="51"/>
      <c r="HW11" s="51" t="s">
        <v>115</v>
      </c>
      <c r="HX11" s="51"/>
      <c r="HY11" s="51"/>
      <c r="HZ11" s="51" t="s">
        <v>116</v>
      </c>
      <c r="IA11" s="51"/>
      <c r="IB11" s="51"/>
      <c r="IC11" s="51" t="s">
        <v>117</v>
      </c>
      <c r="ID11" s="51"/>
      <c r="IE11" s="51"/>
      <c r="IF11" s="51" t="s">
        <v>118</v>
      </c>
      <c r="IG11" s="51"/>
      <c r="IH11" s="51"/>
      <c r="II11" s="51" t="s">
        <v>119</v>
      </c>
      <c r="IJ11" s="51"/>
      <c r="IK11" s="51"/>
      <c r="IL11" s="51" t="s">
        <v>120</v>
      </c>
      <c r="IM11" s="51"/>
      <c r="IN11" s="51"/>
      <c r="IO11" s="51" t="s">
        <v>121</v>
      </c>
      <c r="IP11" s="51"/>
      <c r="IQ11" s="51"/>
      <c r="IR11" s="51" t="s">
        <v>122</v>
      </c>
      <c r="IS11" s="51"/>
      <c r="IT11" s="51"/>
      <c r="IU11" s="51" t="s">
        <v>123</v>
      </c>
      <c r="IV11" s="51"/>
      <c r="IW11" s="51"/>
      <c r="IX11" s="51" t="s">
        <v>145</v>
      </c>
      <c r="IY11" s="51"/>
      <c r="IZ11" s="51"/>
      <c r="JA11" s="51" t="s">
        <v>146</v>
      </c>
      <c r="JB11" s="51"/>
      <c r="JC11" s="51"/>
      <c r="JD11" s="51" t="s">
        <v>147</v>
      </c>
      <c r="JE11" s="51"/>
      <c r="JF11" s="51"/>
      <c r="JG11" s="51" t="s">
        <v>148</v>
      </c>
      <c r="JH11" s="51"/>
      <c r="JI11" s="51"/>
      <c r="JJ11" s="51" t="s">
        <v>149</v>
      </c>
      <c r="JK11" s="51"/>
      <c r="JL11" s="51"/>
      <c r="JM11" s="51" t="s">
        <v>150</v>
      </c>
      <c r="JN11" s="51"/>
      <c r="JO11" s="51"/>
      <c r="JP11" s="51" t="s">
        <v>151</v>
      </c>
      <c r="JQ11" s="51"/>
      <c r="JR11" s="51"/>
      <c r="JS11" s="51" t="s">
        <v>152</v>
      </c>
      <c r="JT11" s="51"/>
      <c r="JU11" s="51"/>
      <c r="JV11" s="51" t="s">
        <v>153</v>
      </c>
      <c r="JW11" s="51"/>
      <c r="JX11" s="51"/>
      <c r="JY11" s="51" t="s">
        <v>154</v>
      </c>
      <c r="JZ11" s="51"/>
      <c r="KA11" s="51"/>
      <c r="KB11" s="51" t="s">
        <v>155</v>
      </c>
      <c r="KC11" s="51"/>
      <c r="KD11" s="51"/>
      <c r="KE11" s="51" t="s">
        <v>156</v>
      </c>
      <c r="KF11" s="51"/>
      <c r="KG11" s="51"/>
      <c r="KH11" s="51" t="s">
        <v>157</v>
      </c>
      <c r="KI11" s="51"/>
      <c r="KJ11" s="51"/>
      <c r="KK11" s="51" t="s">
        <v>158</v>
      </c>
      <c r="KL11" s="51"/>
      <c r="KM11" s="51"/>
      <c r="KN11" s="51" t="s">
        <v>159</v>
      </c>
      <c r="KO11" s="51"/>
      <c r="KP11" s="51"/>
      <c r="KQ11" s="51" t="s">
        <v>160</v>
      </c>
      <c r="KR11" s="51"/>
      <c r="KS11" s="51"/>
      <c r="KT11" s="51" t="s">
        <v>161</v>
      </c>
      <c r="KU11" s="51"/>
      <c r="KV11" s="55"/>
      <c r="KW11" s="51" t="s">
        <v>162</v>
      </c>
      <c r="KX11" s="51"/>
      <c r="KY11" s="55"/>
      <c r="KZ11" s="51" t="s">
        <v>163</v>
      </c>
      <c r="LA11" s="51"/>
      <c r="LB11" s="55"/>
      <c r="LC11" s="51" t="s">
        <v>164</v>
      </c>
      <c r="LD11" s="51"/>
      <c r="LE11" s="51"/>
    </row>
    <row r="12" spans="1:317" ht="110.25" customHeight="1" thickBot="1" x14ac:dyDescent="0.3">
      <c r="A12" s="30"/>
      <c r="B12" s="30"/>
      <c r="C12" s="37" t="s">
        <v>165</v>
      </c>
      <c r="D12" s="38"/>
      <c r="E12" s="39"/>
      <c r="F12" s="37" t="s">
        <v>169</v>
      </c>
      <c r="G12" s="38"/>
      <c r="H12" s="39"/>
      <c r="I12" s="37" t="s">
        <v>173</v>
      </c>
      <c r="J12" s="38"/>
      <c r="K12" s="39"/>
      <c r="L12" s="37" t="s">
        <v>177</v>
      </c>
      <c r="M12" s="38"/>
      <c r="N12" s="39"/>
      <c r="O12" s="37" t="s">
        <v>181</v>
      </c>
      <c r="P12" s="38"/>
      <c r="Q12" s="39"/>
      <c r="R12" s="37" t="s">
        <v>182</v>
      </c>
      <c r="S12" s="38"/>
      <c r="T12" s="39"/>
      <c r="U12" s="37" t="s">
        <v>186</v>
      </c>
      <c r="V12" s="38"/>
      <c r="W12" s="39"/>
      <c r="X12" s="37" t="s">
        <v>191</v>
      </c>
      <c r="Y12" s="38"/>
      <c r="Z12" s="39"/>
      <c r="AA12" s="37" t="s">
        <v>195</v>
      </c>
      <c r="AB12" s="38"/>
      <c r="AC12" s="39"/>
      <c r="AD12" s="37" t="s">
        <v>199</v>
      </c>
      <c r="AE12" s="38"/>
      <c r="AF12" s="39"/>
      <c r="AG12" s="37" t="s">
        <v>203</v>
      </c>
      <c r="AH12" s="38"/>
      <c r="AI12" s="39"/>
      <c r="AJ12" s="37" t="s">
        <v>206</v>
      </c>
      <c r="AK12" s="38"/>
      <c r="AL12" s="39"/>
      <c r="AM12" s="37" t="s">
        <v>209</v>
      </c>
      <c r="AN12" s="38"/>
      <c r="AO12" s="39"/>
      <c r="AP12" s="37" t="s">
        <v>212</v>
      </c>
      <c r="AQ12" s="38"/>
      <c r="AR12" s="39"/>
      <c r="AS12" s="37" t="s">
        <v>216</v>
      </c>
      <c r="AT12" s="38"/>
      <c r="AU12" s="39"/>
      <c r="AV12" s="37" t="s">
        <v>219</v>
      </c>
      <c r="AW12" s="38"/>
      <c r="AX12" s="39"/>
      <c r="AY12" s="37" t="s">
        <v>223</v>
      </c>
      <c r="AZ12" s="38"/>
      <c r="BA12" s="39"/>
      <c r="BB12" s="37" t="s">
        <v>227</v>
      </c>
      <c r="BC12" s="38"/>
      <c r="BD12" s="39"/>
      <c r="BE12" s="37" t="s">
        <v>231</v>
      </c>
      <c r="BF12" s="38"/>
      <c r="BG12" s="39"/>
      <c r="BH12" s="37" t="s">
        <v>235</v>
      </c>
      <c r="BI12" s="38"/>
      <c r="BJ12" s="39"/>
      <c r="BK12" s="37" t="s">
        <v>237</v>
      </c>
      <c r="BL12" s="38"/>
      <c r="BM12" s="39"/>
      <c r="BN12" s="37" t="s">
        <v>239</v>
      </c>
      <c r="BO12" s="38"/>
      <c r="BP12" s="39"/>
      <c r="BQ12" s="37" t="s">
        <v>241</v>
      </c>
      <c r="BR12" s="38"/>
      <c r="BS12" s="39"/>
      <c r="BT12" s="37" t="s">
        <v>245</v>
      </c>
      <c r="BU12" s="38"/>
      <c r="BV12" s="39"/>
      <c r="BW12" s="37" t="s">
        <v>248</v>
      </c>
      <c r="BX12" s="38"/>
      <c r="BY12" s="39"/>
      <c r="BZ12" s="37" t="s">
        <v>251</v>
      </c>
      <c r="CA12" s="38"/>
      <c r="CB12" s="39"/>
      <c r="CC12" s="37" t="s">
        <v>253</v>
      </c>
      <c r="CD12" s="38"/>
      <c r="CE12" s="39"/>
      <c r="CF12" s="37" t="s">
        <v>255</v>
      </c>
      <c r="CG12" s="38"/>
      <c r="CH12" s="39"/>
      <c r="CI12" s="37" t="s">
        <v>259</v>
      </c>
      <c r="CJ12" s="38"/>
      <c r="CK12" s="39"/>
      <c r="CL12" s="37" t="s">
        <v>263</v>
      </c>
      <c r="CM12" s="38"/>
      <c r="CN12" s="39"/>
      <c r="CO12" s="37" t="s">
        <v>267</v>
      </c>
      <c r="CP12" s="38"/>
      <c r="CQ12" s="39"/>
      <c r="CR12" s="37" t="s">
        <v>271</v>
      </c>
      <c r="CS12" s="38"/>
      <c r="CT12" s="39"/>
      <c r="CU12" s="37" t="s">
        <v>273</v>
      </c>
      <c r="CV12" s="38"/>
      <c r="CW12" s="39"/>
      <c r="CX12" s="37" t="s">
        <v>277</v>
      </c>
      <c r="CY12" s="38"/>
      <c r="CZ12" s="39"/>
      <c r="DA12" s="37" t="s">
        <v>280</v>
      </c>
      <c r="DB12" s="38"/>
      <c r="DC12" s="39"/>
      <c r="DD12" s="37" t="s">
        <v>284</v>
      </c>
      <c r="DE12" s="38"/>
      <c r="DF12" s="39"/>
      <c r="DG12" s="37" t="s">
        <v>287</v>
      </c>
      <c r="DH12" s="38"/>
      <c r="DI12" s="39"/>
      <c r="DJ12" s="37" t="s">
        <v>291</v>
      </c>
      <c r="DK12" s="38"/>
      <c r="DL12" s="39"/>
      <c r="DM12" s="37" t="s">
        <v>295</v>
      </c>
      <c r="DN12" s="38"/>
      <c r="DO12" s="39"/>
      <c r="DP12" s="37" t="s">
        <v>296</v>
      </c>
      <c r="DQ12" s="38"/>
      <c r="DR12" s="39"/>
      <c r="DS12" s="37" t="s">
        <v>299</v>
      </c>
      <c r="DT12" s="38"/>
      <c r="DU12" s="39"/>
      <c r="DV12" s="57" t="s">
        <v>302</v>
      </c>
      <c r="DW12" s="58"/>
      <c r="DX12" s="59"/>
      <c r="DY12" s="37" t="s">
        <v>306</v>
      </c>
      <c r="DZ12" s="38"/>
      <c r="EA12" s="39"/>
      <c r="EB12" s="37" t="s">
        <v>310</v>
      </c>
      <c r="EC12" s="38"/>
      <c r="ED12" s="39"/>
      <c r="EE12" s="37" t="s">
        <v>311</v>
      </c>
      <c r="EF12" s="38"/>
      <c r="EG12" s="39"/>
      <c r="EH12" s="37" t="s">
        <v>314</v>
      </c>
      <c r="EI12" s="38"/>
      <c r="EJ12" s="39"/>
      <c r="EK12" s="37" t="s">
        <v>315</v>
      </c>
      <c r="EL12" s="38"/>
      <c r="EM12" s="39"/>
      <c r="EN12" s="37" t="s">
        <v>318</v>
      </c>
      <c r="EO12" s="38"/>
      <c r="EP12" s="39"/>
      <c r="EQ12" s="37" t="s">
        <v>322</v>
      </c>
      <c r="ER12" s="38"/>
      <c r="ES12" s="39"/>
      <c r="ET12" s="37" t="s">
        <v>326</v>
      </c>
      <c r="EU12" s="38"/>
      <c r="EV12" s="39"/>
      <c r="EW12" s="37" t="s">
        <v>329</v>
      </c>
      <c r="EX12" s="38"/>
      <c r="EY12" s="39"/>
      <c r="EZ12" s="37" t="s">
        <v>332</v>
      </c>
      <c r="FA12" s="38"/>
      <c r="FB12" s="39"/>
      <c r="FC12" s="37" t="s">
        <v>336</v>
      </c>
      <c r="FD12" s="38"/>
      <c r="FE12" s="39"/>
      <c r="FF12" s="37" t="s">
        <v>340</v>
      </c>
      <c r="FG12" s="38"/>
      <c r="FH12" s="39"/>
      <c r="FI12" s="37" t="s">
        <v>344</v>
      </c>
      <c r="FJ12" s="38"/>
      <c r="FK12" s="39"/>
      <c r="FL12" s="37" t="s">
        <v>346</v>
      </c>
      <c r="FM12" s="38"/>
      <c r="FN12" s="39"/>
      <c r="FO12" s="37" t="s">
        <v>348</v>
      </c>
      <c r="FP12" s="38"/>
      <c r="FQ12" s="39"/>
      <c r="FR12" s="37" t="s">
        <v>350</v>
      </c>
      <c r="FS12" s="38"/>
      <c r="FT12" s="39"/>
      <c r="FU12" s="37" t="s">
        <v>351</v>
      </c>
      <c r="FV12" s="38"/>
      <c r="FW12" s="39"/>
      <c r="FX12" s="37" t="s">
        <v>352</v>
      </c>
      <c r="FY12" s="38"/>
      <c r="FZ12" s="39"/>
      <c r="GA12" s="37" t="s">
        <v>356</v>
      </c>
      <c r="GB12" s="38"/>
      <c r="GC12" s="39"/>
      <c r="GD12" s="37" t="s">
        <v>359</v>
      </c>
      <c r="GE12" s="38"/>
      <c r="GF12" s="39"/>
      <c r="GG12" s="37" t="s">
        <v>363</v>
      </c>
      <c r="GH12" s="38"/>
      <c r="GI12" s="39"/>
      <c r="GJ12" s="37" t="s">
        <v>365</v>
      </c>
      <c r="GK12" s="38"/>
      <c r="GL12" s="39"/>
      <c r="GM12" s="37" t="s">
        <v>367</v>
      </c>
      <c r="GN12" s="38"/>
      <c r="GO12" s="39"/>
      <c r="GP12" s="37" t="s">
        <v>371</v>
      </c>
      <c r="GQ12" s="38"/>
      <c r="GR12" s="39"/>
      <c r="GS12" s="37" t="s">
        <v>373</v>
      </c>
      <c r="GT12" s="38"/>
      <c r="GU12" s="39"/>
      <c r="GV12" s="37" t="s">
        <v>376</v>
      </c>
      <c r="GW12" s="38"/>
      <c r="GX12" s="39"/>
      <c r="GY12" s="37" t="s">
        <v>380</v>
      </c>
      <c r="GZ12" s="38"/>
      <c r="HA12" s="39"/>
      <c r="HB12" s="37" t="s">
        <v>383</v>
      </c>
      <c r="HC12" s="38"/>
      <c r="HD12" s="39"/>
      <c r="HE12" s="37" t="s">
        <v>384</v>
      </c>
      <c r="HF12" s="38"/>
      <c r="HG12" s="39"/>
      <c r="HH12" s="37" t="s">
        <v>388</v>
      </c>
      <c r="HI12" s="38"/>
      <c r="HJ12" s="39"/>
      <c r="HK12" s="37" t="s">
        <v>392</v>
      </c>
      <c r="HL12" s="38"/>
      <c r="HM12" s="39"/>
      <c r="HN12" s="37" t="s">
        <v>396</v>
      </c>
      <c r="HO12" s="38"/>
      <c r="HP12" s="39"/>
      <c r="HQ12" s="37" t="s">
        <v>397</v>
      </c>
      <c r="HR12" s="38"/>
      <c r="HS12" s="39"/>
      <c r="HT12" s="37" t="s">
        <v>398</v>
      </c>
      <c r="HU12" s="38"/>
      <c r="HV12" s="39"/>
      <c r="HW12" s="37" t="s">
        <v>402</v>
      </c>
      <c r="HX12" s="38"/>
      <c r="HY12" s="39"/>
      <c r="HZ12" s="37" t="s">
        <v>404</v>
      </c>
      <c r="IA12" s="38"/>
      <c r="IB12" s="39"/>
      <c r="IC12" s="37" t="s">
        <v>406</v>
      </c>
      <c r="ID12" s="38"/>
      <c r="IE12" s="39"/>
      <c r="IF12" s="37" t="s">
        <v>410</v>
      </c>
      <c r="IG12" s="38"/>
      <c r="IH12" s="39"/>
      <c r="II12" s="37" t="s">
        <v>411</v>
      </c>
      <c r="IJ12" s="38"/>
      <c r="IK12" s="39"/>
      <c r="IL12" s="37" t="s">
        <v>413</v>
      </c>
      <c r="IM12" s="38"/>
      <c r="IN12" s="39"/>
      <c r="IO12" s="37" t="s">
        <v>417</v>
      </c>
      <c r="IP12" s="38"/>
      <c r="IQ12" s="39"/>
      <c r="IR12" s="37" t="s">
        <v>420</v>
      </c>
      <c r="IS12" s="38"/>
      <c r="IT12" s="39"/>
      <c r="IU12" s="37" t="s">
        <v>424</v>
      </c>
      <c r="IV12" s="38"/>
      <c r="IW12" s="39"/>
      <c r="IX12" s="37" t="s">
        <v>426</v>
      </c>
      <c r="IY12" s="38"/>
      <c r="IZ12" s="39"/>
      <c r="JA12" s="37" t="s">
        <v>430</v>
      </c>
      <c r="JB12" s="38"/>
      <c r="JC12" s="39"/>
      <c r="JD12" s="37" t="s">
        <v>434</v>
      </c>
      <c r="JE12" s="38"/>
      <c r="JF12" s="39"/>
      <c r="JG12" s="37" t="s">
        <v>436</v>
      </c>
      <c r="JH12" s="38"/>
      <c r="JI12" s="39"/>
      <c r="JJ12" s="37" t="s">
        <v>440</v>
      </c>
      <c r="JK12" s="38"/>
      <c r="JL12" s="39"/>
      <c r="JM12" s="37" t="s">
        <v>443</v>
      </c>
      <c r="JN12" s="38"/>
      <c r="JO12" s="39"/>
      <c r="JP12" s="37" t="s">
        <v>447</v>
      </c>
      <c r="JQ12" s="38"/>
      <c r="JR12" s="39"/>
      <c r="JS12" s="37" t="s">
        <v>448</v>
      </c>
      <c r="JT12" s="38"/>
      <c r="JU12" s="39"/>
      <c r="JV12" s="37" t="s">
        <v>452</v>
      </c>
      <c r="JW12" s="38"/>
      <c r="JX12" s="39"/>
      <c r="JY12" s="37" t="s">
        <v>456</v>
      </c>
      <c r="JZ12" s="38"/>
      <c r="KA12" s="39"/>
      <c r="KB12" s="37" t="s">
        <v>460</v>
      </c>
      <c r="KC12" s="38"/>
      <c r="KD12" s="39"/>
      <c r="KE12" s="37" t="s">
        <v>464</v>
      </c>
      <c r="KF12" s="38"/>
      <c r="KG12" s="39"/>
      <c r="KH12" s="37" t="s">
        <v>468</v>
      </c>
      <c r="KI12" s="38"/>
      <c r="KJ12" s="39"/>
      <c r="KK12" s="37" t="s">
        <v>471</v>
      </c>
      <c r="KL12" s="38"/>
      <c r="KM12" s="39"/>
      <c r="KN12" s="37" t="s">
        <v>474</v>
      </c>
      <c r="KO12" s="38"/>
      <c r="KP12" s="39"/>
      <c r="KQ12" s="37" t="s">
        <v>477</v>
      </c>
      <c r="KR12" s="38"/>
      <c r="KS12" s="39"/>
      <c r="KT12" s="37" t="s">
        <v>481</v>
      </c>
      <c r="KU12" s="38"/>
      <c r="KV12" s="39"/>
      <c r="KW12" s="37" t="s">
        <v>483</v>
      </c>
      <c r="KX12" s="38"/>
      <c r="KY12" s="39"/>
      <c r="KZ12" s="37" t="s">
        <v>485</v>
      </c>
      <c r="LA12" s="38"/>
      <c r="LB12" s="39"/>
      <c r="LC12" s="37" t="s">
        <v>486</v>
      </c>
      <c r="LD12" s="38"/>
      <c r="LE12" s="39"/>
    </row>
    <row r="13" spans="1:317" ht="108.75" thickBot="1" x14ac:dyDescent="0.3">
      <c r="A13" s="30"/>
      <c r="B13" s="30"/>
      <c r="C13" s="13" t="s">
        <v>166</v>
      </c>
      <c r="D13" s="14" t="s">
        <v>167</v>
      </c>
      <c r="E13" s="15" t="s">
        <v>168</v>
      </c>
      <c r="F13" s="13" t="s">
        <v>170</v>
      </c>
      <c r="G13" s="14" t="s">
        <v>171</v>
      </c>
      <c r="H13" s="15" t="s">
        <v>172</v>
      </c>
      <c r="I13" s="13" t="s">
        <v>174</v>
      </c>
      <c r="J13" s="14" t="s">
        <v>175</v>
      </c>
      <c r="K13" s="15" t="s">
        <v>176</v>
      </c>
      <c r="L13" s="13" t="s">
        <v>178</v>
      </c>
      <c r="M13" s="14" t="s">
        <v>179</v>
      </c>
      <c r="N13" s="14" t="s">
        <v>180</v>
      </c>
      <c r="O13" s="21" t="s">
        <v>25</v>
      </c>
      <c r="P13" s="22" t="s">
        <v>47</v>
      </c>
      <c r="Q13" s="19" t="s">
        <v>190</v>
      </c>
      <c r="R13" s="13" t="s">
        <v>183</v>
      </c>
      <c r="S13" s="14" t="s">
        <v>184</v>
      </c>
      <c r="T13" s="15" t="s">
        <v>185</v>
      </c>
      <c r="U13" s="13" t="s">
        <v>187</v>
      </c>
      <c r="V13" s="14" t="s">
        <v>188</v>
      </c>
      <c r="W13" s="15" t="s">
        <v>189</v>
      </c>
      <c r="X13" s="13" t="s">
        <v>192</v>
      </c>
      <c r="Y13" s="14" t="s">
        <v>193</v>
      </c>
      <c r="Z13" s="15" t="s">
        <v>194</v>
      </c>
      <c r="AA13" s="13" t="s">
        <v>196</v>
      </c>
      <c r="AB13" s="14" t="s">
        <v>197</v>
      </c>
      <c r="AC13" s="15" t="s">
        <v>198</v>
      </c>
      <c r="AD13" s="13" t="s">
        <v>200</v>
      </c>
      <c r="AE13" s="14" t="s">
        <v>201</v>
      </c>
      <c r="AF13" s="15" t="s">
        <v>202</v>
      </c>
      <c r="AG13" s="13" t="s">
        <v>24</v>
      </c>
      <c r="AH13" s="14" t="s">
        <v>204</v>
      </c>
      <c r="AI13" s="15" t="s">
        <v>205</v>
      </c>
      <c r="AJ13" s="23" t="s">
        <v>20</v>
      </c>
      <c r="AK13" s="22" t="s">
        <v>207</v>
      </c>
      <c r="AL13" s="19" t="s">
        <v>208</v>
      </c>
      <c r="AM13" s="13" t="s">
        <v>59</v>
      </c>
      <c r="AN13" s="14" t="s">
        <v>210</v>
      </c>
      <c r="AO13" s="15" t="s">
        <v>211</v>
      </c>
      <c r="AP13" s="13" t="s">
        <v>213</v>
      </c>
      <c r="AQ13" s="14" t="s">
        <v>214</v>
      </c>
      <c r="AR13" s="15" t="s">
        <v>215</v>
      </c>
      <c r="AS13" s="13" t="s">
        <v>217</v>
      </c>
      <c r="AT13" s="14" t="s">
        <v>26</v>
      </c>
      <c r="AU13" s="15" t="s">
        <v>218</v>
      </c>
      <c r="AV13" s="13" t="s">
        <v>220</v>
      </c>
      <c r="AW13" s="14" t="s">
        <v>221</v>
      </c>
      <c r="AX13" s="15" t="s">
        <v>222</v>
      </c>
      <c r="AY13" s="13" t="s">
        <v>224</v>
      </c>
      <c r="AZ13" s="14" t="s">
        <v>225</v>
      </c>
      <c r="BA13" s="15" t="s">
        <v>226</v>
      </c>
      <c r="BB13" s="13" t="s">
        <v>228</v>
      </c>
      <c r="BC13" s="14" t="s">
        <v>229</v>
      </c>
      <c r="BD13" s="15" t="s">
        <v>230</v>
      </c>
      <c r="BE13" s="13" t="s">
        <v>232</v>
      </c>
      <c r="BF13" s="14" t="s">
        <v>233</v>
      </c>
      <c r="BG13" s="15" t="s">
        <v>234</v>
      </c>
      <c r="BH13" s="24" t="s">
        <v>236</v>
      </c>
      <c r="BI13" s="14" t="s">
        <v>34</v>
      </c>
      <c r="BJ13" s="15" t="s">
        <v>35</v>
      </c>
      <c r="BK13" s="13" t="s">
        <v>37</v>
      </c>
      <c r="BL13" s="14" t="s">
        <v>38</v>
      </c>
      <c r="BM13" s="15" t="s">
        <v>238</v>
      </c>
      <c r="BN13" s="13" t="s">
        <v>240</v>
      </c>
      <c r="BO13" s="14" t="s">
        <v>33</v>
      </c>
      <c r="BP13" s="15" t="s">
        <v>39</v>
      </c>
      <c r="BQ13" s="13" t="s">
        <v>242</v>
      </c>
      <c r="BR13" s="14" t="s">
        <v>243</v>
      </c>
      <c r="BS13" s="15" t="s">
        <v>244</v>
      </c>
      <c r="BT13" s="13" t="s">
        <v>61</v>
      </c>
      <c r="BU13" s="14" t="s">
        <v>246</v>
      </c>
      <c r="BV13" s="15" t="s">
        <v>247</v>
      </c>
      <c r="BW13" s="13" t="s">
        <v>224</v>
      </c>
      <c r="BX13" s="14" t="s">
        <v>249</v>
      </c>
      <c r="BY13" s="15" t="s">
        <v>250</v>
      </c>
      <c r="BZ13" s="13" t="s">
        <v>21</v>
      </c>
      <c r="CA13" s="14" t="s">
        <v>252</v>
      </c>
      <c r="CB13" s="15" t="s">
        <v>23</v>
      </c>
      <c r="CC13" s="13" t="s">
        <v>224</v>
      </c>
      <c r="CD13" s="14" t="s">
        <v>45</v>
      </c>
      <c r="CE13" s="15" t="s">
        <v>254</v>
      </c>
      <c r="CF13" s="13" t="s">
        <v>256</v>
      </c>
      <c r="CG13" s="14" t="s">
        <v>257</v>
      </c>
      <c r="CH13" s="15" t="s">
        <v>258</v>
      </c>
      <c r="CI13" s="13" t="s">
        <v>260</v>
      </c>
      <c r="CJ13" s="14" t="s">
        <v>261</v>
      </c>
      <c r="CK13" s="15" t="s">
        <v>262</v>
      </c>
      <c r="CL13" s="13" t="s">
        <v>264</v>
      </c>
      <c r="CM13" s="14" t="s">
        <v>265</v>
      </c>
      <c r="CN13" s="15" t="s">
        <v>266</v>
      </c>
      <c r="CO13" s="13" t="s">
        <v>268</v>
      </c>
      <c r="CP13" s="14" t="s">
        <v>269</v>
      </c>
      <c r="CQ13" s="15" t="s">
        <v>270</v>
      </c>
      <c r="CR13" s="13" t="s">
        <v>272</v>
      </c>
      <c r="CS13" s="14" t="s">
        <v>47</v>
      </c>
      <c r="CT13" s="15" t="s">
        <v>26</v>
      </c>
      <c r="CU13" s="13" t="s">
        <v>274</v>
      </c>
      <c r="CV13" s="14" t="s">
        <v>275</v>
      </c>
      <c r="CW13" s="15" t="s">
        <v>276</v>
      </c>
      <c r="CX13" s="13" t="s">
        <v>278</v>
      </c>
      <c r="CY13" s="14" t="s">
        <v>279</v>
      </c>
      <c r="CZ13" s="15" t="s">
        <v>36</v>
      </c>
      <c r="DA13" s="24" t="s">
        <v>281</v>
      </c>
      <c r="DB13" s="14" t="s">
        <v>282</v>
      </c>
      <c r="DC13" s="15" t="s">
        <v>283</v>
      </c>
      <c r="DD13" s="13" t="s">
        <v>285</v>
      </c>
      <c r="DE13" s="14" t="s">
        <v>286</v>
      </c>
      <c r="DF13" s="15" t="s">
        <v>36</v>
      </c>
      <c r="DG13" s="13" t="s">
        <v>288</v>
      </c>
      <c r="DH13" s="14" t="s">
        <v>289</v>
      </c>
      <c r="DI13" s="15" t="s">
        <v>290</v>
      </c>
      <c r="DJ13" s="13" t="s">
        <v>292</v>
      </c>
      <c r="DK13" s="14" t="s">
        <v>293</v>
      </c>
      <c r="DL13" s="15" t="s">
        <v>294</v>
      </c>
      <c r="DM13" s="13" t="s">
        <v>281</v>
      </c>
      <c r="DN13" s="14" t="s">
        <v>282</v>
      </c>
      <c r="DO13" s="15" t="s">
        <v>32</v>
      </c>
      <c r="DP13" s="13" t="s">
        <v>297</v>
      </c>
      <c r="DQ13" s="14" t="s">
        <v>47</v>
      </c>
      <c r="DR13" s="15" t="s">
        <v>298</v>
      </c>
      <c r="DS13" s="13" t="s">
        <v>300</v>
      </c>
      <c r="DT13" s="14" t="s">
        <v>18</v>
      </c>
      <c r="DU13" s="15" t="s">
        <v>301</v>
      </c>
      <c r="DV13" s="13" t="s">
        <v>303</v>
      </c>
      <c r="DW13" s="14" t="s">
        <v>304</v>
      </c>
      <c r="DX13" s="15" t="s">
        <v>305</v>
      </c>
      <c r="DY13" s="13" t="s">
        <v>307</v>
      </c>
      <c r="DZ13" s="14" t="s">
        <v>308</v>
      </c>
      <c r="EA13" s="15" t="s">
        <v>309</v>
      </c>
      <c r="EB13" s="13" t="s">
        <v>17</v>
      </c>
      <c r="EC13" s="14" t="s">
        <v>18</v>
      </c>
      <c r="ED13" s="15" t="s">
        <v>301</v>
      </c>
      <c r="EE13" s="13" t="s">
        <v>312</v>
      </c>
      <c r="EF13" s="14" t="s">
        <v>313</v>
      </c>
      <c r="EG13" s="15" t="s">
        <v>46</v>
      </c>
      <c r="EH13" s="13" t="s">
        <v>64</v>
      </c>
      <c r="EI13" s="14" t="s">
        <v>34</v>
      </c>
      <c r="EJ13" s="15" t="s">
        <v>65</v>
      </c>
      <c r="EK13" s="13" t="s">
        <v>42</v>
      </c>
      <c r="EL13" s="14" t="s">
        <v>316</v>
      </c>
      <c r="EM13" s="15" t="s">
        <v>317</v>
      </c>
      <c r="EN13" s="13" t="s">
        <v>319</v>
      </c>
      <c r="EO13" s="14" t="s">
        <v>320</v>
      </c>
      <c r="EP13" s="15" t="s">
        <v>321</v>
      </c>
      <c r="EQ13" s="13" t="s">
        <v>323</v>
      </c>
      <c r="ER13" s="14" t="s">
        <v>324</v>
      </c>
      <c r="ES13" s="15" t="s">
        <v>325</v>
      </c>
      <c r="ET13" s="13" t="s">
        <v>327</v>
      </c>
      <c r="EU13" s="14" t="s">
        <v>328</v>
      </c>
      <c r="EV13" s="15" t="s">
        <v>48</v>
      </c>
      <c r="EW13" s="13" t="s">
        <v>330</v>
      </c>
      <c r="EX13" s="14" t="s">
        <v>33</v>
      </c>
      <c r="EY13" s="15" t="s">
        <v>331</v>
      </c>
      <c r="EZ13" s="24" t="s">
        <v>333</v>
      </c>
      <c r="FA13" s="14" t="s">
        <v>334</v>
      </c>
      <c r="FB13" s="15" t="s">
        <v>335</v>
      </c>
      <c r="FC13" s="13" t="s">
        <v>337</v>
      </c>
      <c r="FD13" s="14" t="s">
        <v>338</v>
      </c>
      <c r="FE13" s="15" t="s">
        <v>339</v>
      </c>
      <c r="FF13" s="13" t="s">
        <v>341</v>
      </c>
      <c r="FG13" s="14" t="s">
        <v>342</v>
      </c>
      <c r="FH13" s="15" t="s">
        <v>343</v>
      </c>
      <c r="FI13" s="13" t="s">
        <v>61</v>
      </c>
      <c r="FJ13" s="14" t="s">
        <v>345</v>
      </c>
      <c r="FK13" s="15" t="s">
        <v>247</v>
      </c>
      <c r="FL13" s="13" t="s">
        <v>17</v>
      </c>
      <c r="FM13" s="14" t="s">
        <v>347</v>
      </c>
      <c r="FN13" s="15" t="s">
        <v>60</v>
      </c>
      <c r="FO13" s="13" t="s">
        <v>61</v>
      </c>
      <c r="FP13" s="14" t="s">
        <v>349</v>
      </c>
      <c r="FQ13" s="15" t="s">
        <v>247</v>
      </c>
      <c r="FR13" s="13" t="s">
        <v>24</v>
      </c>
      <c r="FS13" s="14" t="s">
        <v>18</v>
      </c>
      <c r="FT13" s="15" t="s">
        <v>205</v>
      </c>
      <c r="FU13" s="13" t="s">
        <v>44</v>
      </c>
      <c r="FV13" s="14" t="s">
        <v>18</v>
      </c>
      <c r="FW13" s="15" t="s">
        <v>19</v>
      </c>
      <c r="FX13" s="13" t="s">
        <v>353</v>
      </c>
      <c r="FY13" s="14" t="s">
        <v>354</v>
      </c>
      <c r="FZ13" s="15" t="s">
        <v>355</v>
      </c>
      <c r="GA13" s="13" t="s">
        <v>357</v>
      </c>
      <c r="GB13" s="14" t="s">
        <v>358</v>
      </c>
      <c r="GC13" s="15" t="s">
        <v>298</v>
      </c>
      <c r="GD13" s="13" t="s">
        <v>360</v>
      </c>
      <c r="GE13" s="14" t="s">
        <v>361</v>
      </c>
      <c r="GF13" s="15" t="s">
        <v>362</v>
      </c>
      <c r="GG13" s="24" t="s">
        <v>307</v>
      </c>
      <c r="GH13" s="14" t="s">
        <v>364</v>
      </c>
      <c r="GI13" s="15" t="s">
        <v>309</v>
      </c>
      <c r="GJ13" s="13" t="s">
        <v>61</v>
      </c>
      <c r="GK13" s="14" t="s">
        <v>345</v>
      </c>
      <c r="GL13" s="15" t="s">
        <v>366</v>
      </c>
      <c r="GM13" s="13" t="s">
        <v>368</v>
      </c>
      <c r="GN13" s="14" t="s">
        <v>369</v>
      </c>
      <c r="GO13" s="15" t="s">
        <v>370</v>
      </c>
      <c r="GP13" s="13" t="s">
        <v>360</v>
      </c>
      <c r="GQ13" s="14" t="s">
        <v>372</v>
      </c>
      <c r="GR13" s="15" t="s">
        <v>370</v>
      </c>
      <c r="GS13" s="13" t="s">
        <v>374</v>
      </c>
      <c r="GT13" s="14" t="s">
        <v>375</v>
      </c>
      <c r="GU13" s="15" t="s">
        <v>43</v>
      </c>
      <c r="GV13" s="13" t="s">
        <v>377</v>
      </c>
      <c r="GW13" s="14" t="s">
        <v>378</v>
      </c>
      <c r="GX13" s="15" t="s">
        <v>379</v>
      </c>
      <c r="GY13" s="13" t="s">
        <v>381</v>
      </c>
      <c r="GZ13" s="14" t="s">
        <v>382</v>
      </c>
      <c r="HA13" s="15" t="s">
        <v>52</v>
      </c>
      <c r="HB13" s="13" t="s">
        <v>42</v>
      </c>
      <c r="HC13" s="14" t="s">
        <v>316</v>
      </c>
      <c r="HD13" s="15" t="s">
        <v>48</v>
      </c>
      <c r="HE13" s="13" t="s">
        <v>385</v>
      </c>
      <c r="HF13" s="14" t="s">
        <v>386</v>
      </c>
      <c r="HG13" s="15" t="s">
        <v>387</v>
      </c>
      <c r="HH13" s="13" t="s">
        <v>389</v>
      </c>
      <c r="HI13" s="14" t="s">
        <v>390</v>
      </c>
      <c r="HJ13" s="15" t="s">
        <v>391</v>
      </c>
      <c r="HK13" s="13" t="s">
        <v>393</v>
      </c>
      <c r="HL13" s="14" t="s">
        <v>394</v>
      </c>
      <c r="HM13" s="15" t="s">
        <v>395</v>
      </c>
      <c r="HN13" s="13" t="s">
        <v>30</v>
      </c>
      <c r="HO13" s="14" t="s">
        <v>53</v>
      </c>
      <c r="HP13" s="15" t="s">
        <v>54</v>
      </c>
      <c r="HQ13" s="13" t="s">
        <v>242</v>
      </c>
      <c r="HR13" s="14" t="s">
        <v>243</v>
      </c>
      <c r="HS13" s="15" t="s">
        <v>244</v>
      </c>
      <c r="HT13" s="13" t="s">
        <v>399</v>
      </c>
      <c r="HU13" s="14" t="s">
        <v>400</v>
      </c>
      <c r="HV13" s="15" t="s">
        <v>401</v>
      </c>
      <c r="HW13" s="13" t="s">
        <v>42</v>
      </c>
      <c r="HX13" s="14" t="s">
        <v>403</v>
      </c>
      <c r="HY13" s="15" t="s">
        <v>48</v>
      </c>
      <c r="HZ13" s="13" t="s">
        <v>42</v>
      </c>
      <c r="IA13" s="14" t="s">
        <v>405</v>
      </c>
      <c r="IB13" s="15" t="s">
        <v>48</v>
      </c>
      <c r="IC13" s="13" t="s">
        <v>407</v>
      </c>
      <c r="ID13" s="14" t="s">
        <v>408</v>
      </c>
      <c r="IE13" s="15" t="s">
        <v>409</v>
      </c>
      <c r="IF13" s="13" t="s">
        <v>37</v>
      </c>
      <c r="IG13" s="14" t="s">
        <v>33</v>
      </c>
      <c r="IH13" s="15" t="s">
        <v>238</v>
      </c>
      <c r="II13" s="24" t="s">
        <v>412</v>
      </c>
      <c r="IJ13" s="14" t="s">
        <v>316</v>
      </c>
      <c r="IK13" s="15" t="s">
        <v>48</v>
      </c>
      <c r="IL13" s="13" t="s">
        <v>414</v>
      </c>
      <c r="IM13" s="14" t="s">
        <v>415</v>
      </c>
      <c r="IN13" s="15" t="s">
        <v>416</v>
      </c>
      <c r="IO13" s="13" t="s">
        <v>418</v>
      </c>
      <c r="IP13" s="14" t="s">
        <v>31</v>
      </c>
      <c r="IQ13" s="15" t="s">
        <v>419</v>
      </c>
      <c r="IR13" s="13" t="s">
        <v>421</v>
      </c>
      <c r="IS13" s="14" t="s">
        <v>422</v>
      </c>
      <c r="IT13" s="15" t="s">
        <v>423</v>
      </c>
      <c r="IU13" s="13" t="s">
        <v>272</v>
      </c>
      <c r="IV13" s="14" t="s">
        <v>425</v>
      </c>
      <c r="IW13" s="15" t="s">
        <v>47</v>
      </c>
      <c r="IX13" s="13" t="s">
        <v>427</v>
      </c>
      <c r="IY13" s="14" t="s">
        <v>428</v>
      </c>
      <c r="IZ13" s="15" t="s">
        <v>429</v>
      </c>
      <c r="JA13" s="13" t="s">
        <v>431</v>
      </c>
      <c r="JB13" s="14" t="s">
        <v>432</v>
      </c>
      <c r="JC13" s="15" t="s">
        <v>433</v>
      </c>
      <c r="JD13" s="13" t="s">
        <v>57</v>
      </c>
      <c r="JE13" s="14" t="s">
        <v>435</v>
      </c>
      <c r="JF13" s="15" t="s">
        <v>58</v>
      </c>
      <c r="JG13" s="13" t="s">
        <v>437</v>
      </c>
      <c r="JH13" s="14" t="s">
        <v>438</v>
      </c>
      <c r="JI13" s="15" t="s">
        <v>439</v>
      </c>
      <c r="JJ13" s="13" t="s">
        <v>30</v>
      </c>
      <c r="JK13" s="14" t="s">
        <v>441</v>
      </c>
      <c r="JL13" s="15" t="s">
        <v>442</v>
      </c>
      <c r="JM13" s="13" t="s">
        <v>444</v>
      </c>
      <c r="JN13" s="14" t="s">
        <v>445</v>
      </c>
      <c r="JO13" s="15" t="s">
        <v>446</v>
      </c>
      <c r="JP13" s="13" t="s">
        <v>21</v>
      </c>
      <c r="JQ13" s="14" t="s">
        <v>22</v>
      </c>
      <c r="JR13" s="15" t="s">
        <v>416</v>
      </c>
      <c r="JS13" s="13" t="s">
        <v>449</v>
      </c>
      <c r="JT13" s="14" t="s">
        <v>450</v>
      </c>
      <c r="JU13" s="15" t="s">
        <v>451</v>
      </c>
      <c r="JV13" s="13" t="s">
        <v>453</v>
      </c>
      <c r="JW13" s="14" t="s">
        <v>454</v>
      </c>
      <c r="JX13" s="15" t="s">
        <v>455</v>
      </c>
      <c r="JY13" s="13" t="s">
        <v>457</v>
      </c>
      <c r="JZ13" s="14" t="s">
        <v>458</v>
      </c>
      <c r="KA13" s="15" t="s">
        <v>459</v>
      </c>
      <c r="KB13" s="13" t="s">
        <v>461</v>
      </c>
      <c r="KC13" s="14" t="s">
        <v>462</v>
      </c>
      <c r="KD13" s="15" t="s">
        <v>463</v>
      </c>
      <c r="KE13" s="13" t="s">
        <v>465</v>
      </c>
      <c r="KF13" s="14" t="s">
        <v>466</v>
      </c>
      <c r="KG13" s="15" t="s">
        <v>467</v>
      </c>
      <c r="KH13" s="13" t="s">
        <v>242</v>
      </c>
      <c r="KI13" s="14" t="s">
        <v>469</v>
      </c>
      <c r="KJ13" s="15" t="s">
        <v>470</v>
      </c>
      <c r="KK13" s="13" t="s">
        <v>472</v>
      </c>
      <c r="KL13" s="14" t="s">
        <v>34</v>
      </c>
      <c r="KM13" s="15" t="s">
        <v>473</v>
      </c>
      <c r="KN13" s="13" t="s">
        <v>475</v>
      </c>
      <c r="KO13" s="14" t="s">
        <v>476</v>
      </c>
      <c r="KP13" s="15" t="s">
        <v>63</v>
      </c>
      <c r="KQ13" s="13" t="s">
        <v>478</v>
      </c>
      <c r="KR13" s="14" t="s">
        <v>479</v>
      </c>
      <c r="KS13" s="15" t="s">
        <v>480</v>
      </c>
      <c r="KT13" s="13" t="s">
        <v>64</v>
      </c>
      <c r="KU13" s="14" t="s">
        <v>482</v>
      </c>
      <c r="KV13" s="15" t="s">
        <v>65</v>
      </c>
      <c r="KW13" s="13" t="s">
        <v>61</v>
      </c>
      <c r="KX13" s="14" t="s">
        <v>484</v>
      </c>
      <c r="KY13" s="15" t="s">
        <v>247</v>
      </c>
      <c r="KZ13" s="13" t="s">
        <v>61</v>
      </c>
      <c r="LA13" s="14" t="s">
        <v>345</v>
      </c>
      <c r="LB13" s="15" t="s">
        <v>247</v>
      </c>
      <c r="LC13" s="13" t="s">
        <v>61</v>
      </c>
      <c r="LD13" s="14" t="s">
        <v>62</v>
      </c>
      <c r="LE13" s="15" t="s">
        <v>247</v>
      </c>
    </row>
    <row r="14" spans="1:317" ht="21.75" customHeight="1" thickBot="1" x14ac:dyDescent="0.3">
      <c r="A14" s="2">
        <v>1</v>
      </c>
      <c r="B14" s="26" t="s">
        <v>498</v>
      </c>
      <c r="C14" s="5"/>
      <c r="D14" s="5"/>
      <c r="E14" s="5">
        <v>1</v>
      </c>
      <c r="F14" s="1"/>
      <c r="G14" s="1">
        <v>1</v>
      </c>
      <c r="H14" s="1"/>
      <c r="I14" s="1"/>
      <c r="J14" s="1">
        <v>1</v>
      </c>
      <c r="K14" s="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1"/>
      <c r="AB14" s="11">
        <v>1</v>
      </c>
      <c r="AC14" s="11"/>
      <c r="AD14" s="11"/>
      <c r="AE14" s="11">
        <v>1</v>
      </c>
      <c r="AF14" s="11"/>
      <c r="AG14" s="11"/>
      <c r="AH14" s="11">
        <v>1</v>
      </c>
      <c r="AI14" s="11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>
        <v>1</v>
      </c>
      <c r="BF14" s="11"/>
      <c r="BG14" s="11"/>
      <c r="BH14" s="11">
        <v>1</v>
      </c>
      <c r="BI14" s="11"/>
      <c r="BJ14" s="11"/>
      <c r="BK14" s="11"/>
      <c r="BL14" s="11">
        <v>1</v>
      </c>
      <c r="BM14" s="16"/>
      <c r="BN14" s="16"/>
      <c r="BO14" s="16">
        <v>1</v>
      </c>
      <c r="BP14" s="11"/>
      <c r="BQ14" s="11"/>
      <c r="BR14" s="11">
        <v>1</v>
      </c>
      <c r="BS14" s="11"/>
      <c r="BT14" s="11">
        <v>1</v>
      </c>
      <c r="BU14" s="11"/>
      <c r="BV14" s="11"/>
      <c r="BW14" s="11">
        <v>1</v>
      </c>
      <c r="BX14" s="11"/>
      <c r="BY14" s="11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16"/>
      <c r="DZ14" s="16">
        <v>1</v>
      </c>
      <c r="EA14" s="16"/>
      <c r="EB14" s="16">
        <v>1</v>
      </c>
      <c r="EC14" s="16"/>
      <c r="ED14" s="16"/>
      <c r="EE14" s="16">
        <v>1</v>
      </c>
      <c r="EF14" s="16"/>
      <c r="EG14" s="16"/>
      <c r="EH14" s="16"/>
      <c r="EI14" s="16">
        <v>1</v>
      </c>
      <c r="EJ14" s="16"/>
      <c r="EK14" s="16"/>
      <c r="EL14" s="4">
        <v>1</v>
      </c>
      <c r="EM14" s="4"/>
      <c r="EN14" s="4"/>
      <c r="EO14" s="4">
        <v>1</v>
      </c>
      <c r="EP14" s="4"/>
      <c r="EQ14" s="16"/>
      <c r="ER14" s="16">
        <v>1</v>
      </c>
      <c r="ES14" s="16"/>
      <c r="ET14" s="16"/>
      <c r="EU14" s="16">
        <v>1</v>
      </c>
      <c r="EV14" s="16"/>
      <c r="EW14" s="16">
        <v>1</v>
      </c>
      <c r="EX14" s="16"/>
      <c r="EY14" s="16"/>
      <c r="EZ14" s="16"/>
      <c r="FA14" s="16">
        <v>1</v>
      </c>
      <c r="FB14" s="16"/>
      <c r="FC14" s="16">
        <v>1</v>
      </c>
      <c r="FD14" s="16"/>
      <c r="FE14" s="16"/>
      <c r="FF14" s="16"/>
      <c r="FG14" s="16">
        <v>1</v>
      </c>
      <c r="FH14" s="16"/>
      <c r="FI14" s="16">
        <v>1</v>
      </c>
      <c r="FJ14" s="16"/>
      <c r="FK14" s="16"/>
      <c r="FL14" s="16"/>
      <c r="FM14" s="16">
        <v>1</v>
      </c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/>
      <c r="GB14" s="16">
        <v>1</v>
      </c>
      <c r="GC14" s="16"/>
      <c r="GD14" s="16"/>
      <c r="GE14" s="16">
        <v>1</v>
      </c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/>
      <c r="GZ14" s="16"/>
      <c r="HA14" s="16">
        <v>1</v>
      </c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/>
      <c r="JK14" s="4"/>
      <c r="JL14" s="4">
        <v>1</v>
      </c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/>
      <c r="KF14" s="4"/>
      <c r="KG14" s="4">
        <v>1</v>
      </c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/>
      <c r="KR14" s="4"/>
      <c r="KS14" s="4">
        <v>1</v>
      </c>
      <c r="KT14" s="4">
        <v>1</v>
      </c>
      <c r="KU14" s="4"/>
      <c r="KV14" s="17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23.25" customHeight="1" thickBot="1" x14ac:dyDescent="0.3">
      <c r="A15" s="2">
        <v>2</v>
      </c>
      <c r="B15" s="26" t="s">
        <v>499</v>
      </c>
      <c r="C15" s="9"/>
      <c r="D15" s="9"/>
      <c r="E15" s="9">
        <v>1</v>
      </c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4"/>
      <c r="BN15" s="4"/>
      <c r="BO15" s="4"/>
      <c r="BP15" s="1">
        <v>1</v>
      </c>
      <c r="BQ15" s="1"/>
      <c r="BR15" s="1">
        <v>1</v>
      </c>
      <c r="BS15" s="1"/>
      <c r="BT15" s="1">
        <v>1</v>
      </c>
      <c r="BU15" s="1"/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/>
      <c r="GI15" s="4">
        <v>1</v>
      </c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4">
        <v>1</v>
      </c>
      <c r="JE15" s="4"/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17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</row>
    <row r="16" spans="1:317" ht="20.25" customHeight="1" thickBot="1" x14ac:dyDescent="0.3">
      <c r="A16" s="2">
        <v>3</v>
      </c>
      <c r="B16" s="26" t="s">
        <v>500</v>
      </c>
      <c r="C16" s="9"/>
      <c r="D16" s="9"/>
      <c r="E16" s="9">
        <v>1</v>
      </c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4"/>
      <c r="BN16" s="4"/>
      <c r="BO16" s="4"/>
      <c r="BP16" s="1">
        <v>1</v>
      </c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/>
      <c r="GF16" s="4">
        <v>1</v>
      </c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/>
      <c r="GX16" s="4">
        <v>1</v>
      </c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/>
      <c r="JO16" s="4">
        <v>1</v>
      </c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17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21.75" customHeight="1" thickBot="1" x14ac:dyDescent="0.3">
      <c r="A17" s="2">
        <v>4</v>
      </c>
      <c r="B17" s="26" t="s">
        <v>501</v>
      </c>
      <c r="C17" s="9"/>
      <c r="D17" s="9"/>
      <c r="E17" s="9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/>
      <c r="BM17" s="4">
        <v>1</v>
      </c>
      <c r="BN17" s="4"/>
      <c r="BO17" s="4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4"/>
      <c r="CA17" s="4"/>
      <c r="CB17" s="4">
        <v>1</v>
      </c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>
        <v>1</v>
      </c>
      <c r="FD17" s="4"/>
      <c r="FE17" s="4"/>
      <c r="FF17" s="4">
        <v>1</v>
      </c>
      <c r="FG17" s="4"/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/>
      <c r="GU17" s="4">
        <v>1</v>
      </c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>
        <v>1</v>
      </c>
      <c r="HF17" s="4"/>
      <c r="HG17" s="4"/>
      <c r="HH17" s="4"/>
      <c r="HI17" s="4"/>
      <c r="HJ17" s="4">
        <v>1</v>
      </c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/>
      <c r="IE17" s="4">
        <v>1</v>
      </c>
      <c r="IF17" s="4"/>
      <c r="IG17" s="4"/>
      <c r="IH17" s="4">
        <v>1</v>
      </c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/>
      <c r="IW17" s="4">
        <v>1</v>
      </c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/>
      <c r="JI17" s="4">
        <v>1</v>
      </c>
      <c r="JJ17" s="4">
        <v>1</v>
      </c>
      <c r="JK17" s="4"/>
      <c r="JL17" s="4"/>
      <c r="JM17" s="4"/>
      <c r="JN17" s="4">
        <v>1</v>
      </c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/>
      <c r="KR17" s="4"/>
      <c r="KS17" s="4">
        <v>1</v>
      </c>
      <c r="KT17" s="4"/>
      <c r="KU17" s="4"/>
      <c r="KV17" s="17">
        <v>1</v>
      </c>
      <c r="KW17" s="4"/>
      <c r="KX17" s="4"/>
      <c r="KY17" s="4">
        <v>1</v>
      </c>
      <c r="KZ17" s="4"/>
      <c r="LA17" s="4"/>
      <c r="LB17" s="4">
        <v>1</v>
      </c>
      <c r="LC17" s="4">
        <v>1</v>
      </c>
      <c r="LD17" s="4"/>
      <c r="LE17" s="4"/>
    </row>
    <row r="18" spans="1:317" x14ac:dyDescent="0.25">
      <c r="A18" s="60" t="s">
        <v>487</v>
      </c>
      <c r="B18" s="61"/>
      <c r="C18" s="25">
        <v>0</v>
      </c>
      <c r="D18" s="25">
        <v>0</v>
      </c>
      <c r="E18" s="25">
        <f t="shared" ref="E18:Y18" si="0">SUM(E14:E17)</f>
        <v>4</v>
      </c>
      <c r="F18" s="3">
        <f t="shared" si="0"/>
        <v>0</v>
      </c>
      <c r="G18" s="3">
        <f t="shared" si="0"/>
        <v>4</v>
      </c>
      <c r="H18" s="3">
        <f t="shared" si="0"/>
        <v>0</v>
      </c>
      <c r="I18" s="3">
        <f t="shared" si="0"/>
        <v>1</v>
      </c>
      <c r="J18" s="3">
        <f t="shared" si="0"/>
        <v>3</v>
      </c>
      <c r="K18" s="3">
        <f t="shared" si="0"/>
        <v>0</v>
      </c>
      <c r="L18" s="3">
        <f t="shared" si="0"/>
        <v>0</v>
      </c>
      <c r="M18" s="3">
        <f t="shared" si="0"/>
        <v>4</v>
      </c>
      <c r="N18" s="3">
        <f t="shared" si="0"/>
        <v>0</v>
      </c>
      <c r="O18" s="3">
        <f t="shared" si="0"/>
        <v>0</v>
      </c>
      <c r="P18" s="3">
        <f t="shared" si="0"/>
        <v>4</v>
      </c>
      <c r="Q18" s="3">
        <f t="shared" si="0"/>
        <v>0</v>
      </c>
      <c r="R18" s="3">
        <f t="shared" si="0"/>
        <v>0</v>
      </c>
      <c r="S18" s="3">
        <f t="shared" si="0"/>
        <v>4</v>
      </c>
      <c r="T18" s="3">
        <f t="shared" si="0"/>
        <v>0</v>
      </c>
      <c r="U18" s="3">
        <f t="shared" si="0"/>
        <v>0</v>
      </c>
      <c r="V18" s="3">
        <f t="shared" si="0"/>
        <v>4</v>
      </c>
      <c r="W18" s="3">
        <f t="shared" si="0"/>
        <v>0</v>
      </c>
      <c r="X18" s="3">
        <f t="shared" si="0"/>
        <v>1</v>
      </c>
      <c r="Y18" s="3">
        <f t="shared" si="0"/>
        <v>2</v>
      </c>
      <c r="Z18" s="3">
        <v>1</v>
      </c>
      <c r="AA18" s="3">
        <f t="shared" ref="AA18:CL18" si="1">SUM(AA14:AA17)</f>
        <v>0</v>
      </c>
      <c r="AB18" s="3">
        <f t="shared" si="1"/>
        <v>4</v>
      </c>
      <c r="AC18" s="3">
        <f t="shared" si="1"/>
        <v>0</v>
      </c>
      <c r="AD18" s="3">
        <f t="shared" si="1"/>
        <v>0</v>
      </c>
      <c r="AE18" s="3">
        <f t="shared" si="1"/>
        <v>4</v>
      </c>
      <c r="AF18" s="3">
        <f t="shared" si="1"/>
        <v>0</v>
      </c>
      <c r="AG18" s="3">
        <f t="shared" si="1"/>
        <v>0</v>
      </c>
      <c r="AH18" s="3">
        <f t="shared" si="1"/>
        <v>4</v>
      </c>
      <c r="AI18" s="3">
        <f t="shared" si="1"/>
        <v>0</v>
      </c>
      <c r="AJ18" s="3">
        <f t="shared" si="1"/>
        <v>3</v>
      </c>
      <c r="AK18" s="3">
        <f t="shared" si="1"/>
        <v>1</v>
      </c>
      <c r="AL18" s="3">
        <f t="shared" si="1"/>
        <v>0</v>
      </c>
      <c r="AM18" s="3">
        <f t="shared" si="1"/>
        <v>2</v>
      </c>
      <c r="AN18" s="3">
        <f t="shared" si="1"/>
        <v>2</v>
      </c>
      <c r="AO18" s="3">
        <f t="shared" si="1"/>
        <v>0</v>
      </c>
      <c r="AP18" s="3">
        <f t="shared" si="1"/>
        <v>1</v>
      </c>
      <c r="AQ18" s="3">
        <f t="shared" si="1"/>
        <v>2</v>
      </c>
      <c r="AR18" s="3">
        <f t="shared" si="1"/>
        <v>1</v>
      </c>
      <c r="AS18" s="3">
        <f t="shared" si="1"/>
        <v>3</v>
      </c>
      <c r="AT18" s="3">
        <f t="shared" si="1"/>
        <v>1</v>
      </c>
      <c r="AU18" s="3">
        <f t="shared" si="1"/>
        <v>0</v>
      </c>
      <c r="AV18" s="3">
        <f t="shared" si="1"/>
        <v>3</v>
      </c>
      <c r="AW18" s="3">
        <f t="shared" si="1"/>
        <v>1</v>
      </c>
      <c r="AX18" s="3">
        <f t="shared" si="1"/>
        <v>0</v>
      </c>
      <c r="AY18" s="3">
        <f t="shared" si="1"/>
        <v>4</v>
      </c>
      <c r="AZ18" s="3">
        <f t="shared" si="1"/>
        <v>0</v>
      </c>
      <c r="BA18" s="3">
        <f t="shared" si="1"/>
        <v>0</v>
      </c>
      <c r="BB18" s="3">
        <f t="shared" si="1"/>
        <v>2</v>
      </c>
      <c r="BC18" s="3">
        <f t="shared" si="1"/>
        <v>2</v>
      </c>
      <c r="BD18" s="3">
        <f t="shared" si="1"/>
        <v>0</v>
      </c>
      <c r="BE18" s="3">
        <f t="shared" si="1"/>
        <v>2</v>
      </c>
      <c r="BF18" s="3">
        <f t="shared" si="1"/>
        <v>2</v>
      </c>
      <c r="BG18" s="3">
        <f t="shared" si="1"/>
        <v>0</v>
      </c>
      <c r="BH18" s="3">
        <f t="shared" si="1"/>
        <v>1</v>
      </c>
      <c r="BI18" s="3">
        <f t="shared" si="1"/>
        <v>3</v>
      </c>
      <c r="BJ18" s="3">
        <f t="shared" si="1"/>
        <v>0</v>
      </c>
      <c r="BK18" s="3">
        <f t="shared" si="1"/>
        <v>0</v>
      </c>
      <c r="BL18" s="3">
        <f t="shared" si="1"/>
        <v>3</v>
      </c>
      <c r="BM18" s="3">
        <f t="shared" si="1"/>
        <v>1</v>
      </c>
      <c r="BN18" s="3">
        <f t="shared" si="1"/>
        <v>0</v>
      </c>
      <c r="BO18" s="3">
        <f t="shared" si="1"/>
        <v>2</v>
      </c>
      <c r="BP18" s="3">
        <f t="shared" si="1"/>
        <v>2</v>
      </c>
      <c r="BQ18" s="3">
        <f t="shared" si="1"/>
        <v>0</v>
      </c>
      <c r="BR18" s="3">
        <f t="shared" si="1"/>
        <v>4</v>
      </c>
      <c r="BS18" s="3">
        <f t="shared" si="1"/>
        <v>0</v>
      </c>
      <c r="BT18" s="3">
        <f t="shared" si="1"/>
        <v>2</v>
      </c>
      <c r="BU18" s="3">
        <f t="shared" si="1"/>
        <v>2</v>
      </c>
      <c r="BV18" s="3">
        <f t="shared" si="1"/>
        <v>0</v>
      </c>
      <c r="BW18" s="3">
        <f t="shared" si="1"/>
        <v>2</v>
      </c>
      <c r="BX18" s="3">
        <f t="shared" si="1"/>
        <v>2</v>
      </c>
      <c r="BY18" s="3">
        <f t="shared" si="1"/>
        <v>0</v>
      </c>
      <c r="BZ18" s="3">
        <f t="shared" si="1"/>
        <v>1</v>
      </c>
      <c r="CA18" s="3">
        <f t="shared" si="1"/>
        <v>2</v>
      </c>
      <c r="CB18" s="3">
        <f t="shared" si="1"/>
        <v>1</v>
      </c>
      <c r="CC18" s="3">
        <f t="shared" si="1"/>
        <v>0</v>
      </c>
      <c r="CD18" s="3">
        <f t="shared" si="1"/>
        <v>4</v>
      </c>
      <c r="CE18" s="3">
        <f t="shared" si="1"/>
        <v>0</v>
      </c>
      <c r="CF18" s="3">
        <f t="shared" si="1"/>
        <v>1</v>
      </c>
      <c r="CG18" s="3">
        <f t="shared" si="1"/>
        <v>2</v>
      </c>
      <c r="CH18" s="3">
        <f t="shared" si="1"/>
        <v>1</v>
      </c>
      <c r="CI18" s="3">
        <f t="shared" si="1"/>
        <v>4</v>
      </c>
      <c r="CJ18" s="3">
        <f t="shared" si="1"/>
        <v>0</v>
      </c>
      <c r="CK18" s="3">
        <f t="shared" si="1"/>
        <v>0</v>
      </c>
      <c r="CL18" s="3">
        <f t="shared" si="1"/>
        <v>2</v>
      </c>
      <c r="CM18" s="3">
        <f t="shared" ref="CM18:EX18" si="2">SUM(CM14:CM17)</f>
        <v>2</v>
      </c>
      <c r="CN18" s="3">
        <f t="shared" si="2"/>
        <v>0</v>
      </c>
      <c r="CO18" s="3">
        <f t="shared" si="2"/>
        <v>4</v>
      </c>
      <c r="CP18" s="3">
        <f t="shared" si="2"/>
        <v>0</v>
      </c>
      <c r="CQ18" s="3">
        <f t="shared" si="2"/>
        <v>0</v>
      </c>
      <c r="CR18" s="3">
        <f t="shared" si="2"/>
        <v>0</v>
      </c>
      <c r="CS18" s="3">
        <f t="shared" si="2"/>
        <v>4</v>
      </c>
      <c r="CT18" s="3">
        <f t="shared" si="2"/>
        <v>0</v>
      </c>
      <c r="CU18" s="3">
        <f t="shared" si="2"/>
        <v>2</v>
      </c>
      <c r="CV18" s="3">
        <f t="shared" si="2"/>
        <v>2</v>
      </c>
      <c r="CW18" s="3">
        <f t="shared" si="2"/>
        <v>0</v>
      </c>
      <c r="CX18" s="3">
        <f t="shared" si="2"/>
        <v>3</v>
      </c>
      <c r="CY18" s="3">
        <f t="shared" si="2"/>
        <v>1</v>
      </c>
      <c r="CZ18" s="3">
        <f t="shared" si="2"/>
        <v>0</v>
      </c>
      <c r="DA18" s="3">
        <f t="shared" si="2"/>
        <v>4</v>
      </c>
      <c r="DB18" s="3">
        <f t="shared" si="2"/>
        <v>0</v>
      </c>
      <c r="DC18" s="3">
        <f t="shared" si="2"/>
        <v>0</v>
      </c>
      <c r="DD18" s="3">
        <f t="shared" si="2"/>
        <v>1</v>
      </c>
      <c r="DE18" s="3">
        <f t="shared" si="2"/>
        <v>3</v>
      </c>
      <c r="DF18" s="3">
        <f t="shared" si="2"/>
        <v>0</v>
      </c>
      <c r="DG18" s="3">
        <f t="shared" si="2"/>
        <v>0</v>
      </c>
      <c r="DH18" s="3">
        <f t="shared" si="2"/>
        <v>2</v>
      </c>
      <c r="DI18" s="3">
        <f t="shared" si="2"/>
        <v>2</v>
      </c>
      <c r="DJ18" s="3">
        <f t="shared" si="2"/>
        <v>1</v>
      </c>
      <c r="DK18" s="3">
        <f t="shared" si="2"/>
        <v>2</v>
      </c>
      <c r="DL18" s="3">
        <f t="shared" si="2"/>
        <v>1</v>
      </c>
      <c r="DM18" s="3">
        <f t="shared" si="2"/>
        <v>0</v>
      </c>
      <c r="DN18" s="3">
        <f t="shared" si="2"/>
        <v>3</v>
      </c>
      <c r="DO18" s="3">
        <f t="shared" si="2"/>
        <v>1</v>
      </c>
      <c r="DP18" s="3">
        <f t="shared" si="2"/>
        <v>2</v>
      </c>
      <c r="DQ18" s="3">
        <f t="shared" si="2"/>
        <v>2</v>
      </c>
      <c r="DR18" s="3">
        <f t="shared" si="2"/>
        <v>0</v>
      </c>
      <c r="DS18" s="3">
        <f t="shared" si="2"/>
        <v>2</v>
      </c>
      <c r="DT18" s="3">
        <f t="shared" si="2"/>
        <v>2</v>
      </c>
      <c r="DU18" s="3">
        <f t="shared" si="2"/>
        <v>0</v>
      </c>
      <c r="DV18" s="3">
        <f t="shared" si="2"/>
        <v>1</v>
      </c>
      <c r="DW18" s="3">
        <f t="shared" si="2"/>
        <v>3</v>
      </c>
      <c r="DX18" s="3">
        <f t="shared" si="2"/>
        <v>0</v>
      </c>
      <c r="DY18" s="3">
        <f t="shared" si="2"/>
        <v>1</v>
      </c>
      <c r="DZ18" s="3">
        <f t="shared" si="2"/>
        <v>3</v>
      </c>
      <c r="EA18" s="3">
        <f t="shared" si="2"/>
        <v>0</v>
      </c>
      <c r="EB18" s="3">
        <f t="shared" si="2"/>
        <v>2</v>
      </c>
      <c r="EC18" s="3">
        <f t="shared" si="2"/>
        <v>2</v>
      </c>
      <c r="ED18" s="3">
        <f t="shared" si="2"/>
        <v>0</v>
      </c>
      <c r="EE18" s="3">
        <f t="shared" si="2"/>
        <v>3</v>
      </c>
      <c r="EF18" s="3">
        <f t="shared" si="2"/>
        <v>1</v>
      </c>
      <c r="EG18" s="3">
        <f t="shared" si="2"/>
        <v>0</v>
      </c>
      <c r="EH18" s="3">
        <f t="shared" si="2"/>
        <v>2</v>
      </c>
      <c r="EI18" s="3">
        <f t="shared" si="2"/>
        <v>2</v>
      </c>
      <c r="EJ18" s="3">
        <f t="shared" si="2"/>
        <v>0</v>
      </c>
      <c r="EK18" s="3">
        <f t="shared" si="2"/>
        <v>0</v>
      </c>
      <c r="EL18" s="3">
        <f t="shared" si="2"/>
        <v>4</v>
      </c>
      <c r="EM18" s="3">
        <f t="shared" si="2"/>
        <v>0</v>
      </c>
      <c r="EN18" s="3">
        <f t="shared" si="2"/>
        <v>1</v>
      </c>
      <c r="EO18" s="3">
        <f t="shared" si="2"/>
        <v>3</v>
      </c>
      <c r="EP18" s="3">
        <f t="shared" si="2"/>
        <v>0</v>
      </c>
      <c r="EQ18" s="3">
        <f t="shared" si="2"/>
        <v>0</v>
      </c>
      <c r="ER18" s="3">
        <f t="shared" si="2"/>
        <v>1</v>
      </c>
      <c r="ES18" s="3">
        <f t="shared" si="2"/>
        <v>3</v>
      </c>
      <c r="ET18" s="3">
        <f t="shared" si="2"/>
        <v>1</v>
      </c>
      <c r="EU18" s="3">
        <f t="shared" si="2"/>
        <v>2</v>
      </c>
      <c r="EV18" s="3">
        <f t="shared" si="2"/>
        <v>1</v>
      </c>
      <c r="EW18" s="3">
        <f t="shared" si="2"/>
        <v>2</v>
      </c>
      <c r="EX18" s="3">
        <f t="shared" si="2"/>
        <v>1</v>
      </c>
      <c r="EY18" s="3">
        <f t="shared" ref="EY18:HJ18" si="3">SUM(EY14:EY17)</f>
        <v>1</v>
      </c>
      <c r="EZ18" s="3">
        <f t="shared" si="3"/>
        <v>1</v>
      </c>
      <c r="FA18" s="3">
        <f t="shared" si="3"/>
        <v>2</v>
      </c>
      <c r="FB18" s="3">
        <f t="shared" si="3"/>
        <v>1</v>
      </c>
      <c r="FC18" s="3">
        <f t="shared" si="3"/>
        <v>2</v>
      </c>
      <c r="FD18" s="3">
        <f t="shared" si="3"/>
        <v>1</v>
      </c>
      <c r="FE18" s="3">
        <f t="shared" si="3"/>
        <v>1</v>
      </c>
      <c r="FF18" s="3">
        <f t="shared" si="3"/>
        <v>1</v>
      </c>
      <c r="FG18" s="3">
        <f t="shared" si="3"/>
        <v>2</v>
      </c>
      <c r="FH18" s="3">
        <f t="shared" si="3"/>
        <v>1</v>
      </c>
      <c r="FI18" s="3">
        <f t="shared" si="3"/>
        <v>1</v>
      </c>
      <c r="FJ18" s="3">
        <f t="shared" si="3"/>
        <v>2</v>
      </c>
      <c r="FK18" s="3">
        <f t="shared" si="3"/>
        <v>1</v>
      </c>
      <c r="FL18" s="3">
        <f t="shared" si="3"/>
        <v>0</v>
      </c>
      <c r="FM18" s="3">
        <f t="shared" si="3"/>
        <v>2</v>
      </c>
      <c r="FN18" s="3">
        <f t="shared" si="3"/>
        <v>2</v>
      </c>
      <c r="FO18" s="3">
        <f t="shared" si="3"/>
        <v>1</v>
      </c>
      <c r="FP18" s="3">
        <f t="shared" si="3"/>
        <v>3</v>
      </c>
      <c r="FQ18" s="3">
        <f t="shared" si="3"/>
        <v>0</v>
      </c>
      <c r="FR18" s="3">
        <f t="shared" si="3"/>
        <v>1</v>
      </c>
      <c r="FS18" s="3">
        <f t="shared" si="3"/>
        <v>2</v>
      </c>
      <c r="FT18" s="3">
        <f t="shared" si="3"/>
        <v>1</v>
      </c>
      <c r="FU18" s="3">
        <f t="shared" si="3"/>
        <v>1</v>
      </c>
      <c r="FV18" s="3">
        <f t="shared" si="3"/>
        <v>2</v>
      </c>
      <c r="FW18" s="3">
        <f t="shared" si="3"/>
        <v>1</v>
      </c>
      <c r="FX18" s="3">
        <f t="shared" si="3"/>
        <v>1</v>
      </c>
      <c r="FY18" s="3">
        <f t="shared" si="3"/>
        <v>2</v>
      </c>
      <c r="FZ18" s="3">
        <f t="shared" si="3"/>
        <v>1</v>
      </c>
      <c r="GA18" s="3">
        <f t="shared" si="3"/>
        <v>1</v>
      </c>
      <c r="GB18" s="3">
        <f t="shared" si="3"/>
        <v>2</v>
      </c>
      <c r="GC18" s="3">
        <f t="shared" si="3"/>
        <v>1</v>
      </c>
      <c r="GD18" s="3">
        <f t="shared" si="3"/>
        <v>1</v>
      </c>
      <c r="GE18" s="3">
        <f t="shared" si="3"/>
        <v>1</v>
      </c>
      <c r="GF18" s="3">
        <f t="shared" si="3"/>
        <v>2</v>
      </c>
      <c r="GG18" s="3">
        <f t="shared" si="3"/>
        <v>1</v>
      </c>
      <c r="GH18" s="3">
        <f t="shared" si="3"/>
        <v>2</v>
      </c>
      <c r="GI18" s="3">
        <f t="shared" si="3"/>
        <v>1</v>
      </c>
      <c r="GJ18" s="3">
        <f t="shared" si="3"/>
        <v>3</v>
      </c>
      <c r="GK18" s="3">
        <f t="shared" si="3"/>
        <v>1</v>
      </c>
      <c r="GL18" s="3">
        <f t="shared" si="3"/>
        <v>0</v>
      </c>
      <c r="GM18" s="3">
        <f t="shared" si="3"/>
        <v>3</v>
      </c>
      <c r="GN18" s="3">
        <f t="shared" si="3"/>
        <v>1</v>
      </c>
      <c r="GO18" s="3">
        <f t="shared" si="3"/>
        <v>0</v>
      </c>
      <c r="GP18" s="3">
        <f t="shared" si="3"/>
        <v>1</v>
      </c>
      <c r="GQ18" s="3">
        <f t="shared" si="3"/>
        <v>3</v>
      </c>
      <c r="GR18" s="3">
        <f t="shared" si="3"/>
        <v>0</v>
      </c>
      <c r="GS18" s="3">
        <f t="shared" si="3"/>
        <v>1</v>
      </c>
      <c r="GT18" s="3">
        <f t="shared" si="3"/>
        <v>2</v>
      </c>
      <c r="GU18" s="3">
        <f t="shared" si="3"/>
        <v>1</v>
      </c>
      <c r="GV18" s="3">
        <f t="shared" si="3"/>
        <v>1</v>
      </c>
      <c r="GW18" s="3">
        <f t="shared" si="3"/>
        <v>2</v>
      </c>
      <c r="GX18" s="3">
        <f t="shared" si="3"/>
        <v>1</v>
      </c>
      <c r="GY18" s="3">
        <f t="shared" si="3"/>
        <v>1</v>
      </c>
      <c r="GZ18" s="3">
        <f t="shared" si="3"/>
        <v>1</v>
      </c>
      <c r="HA18" s="3">
        <f t="shared" si="3"/>
        <v>2</v>
      </c>
      <c r="HB18" s="3">
        <f t="shared" si="3"/>
        <v>2</v>
      </c>
      <c r="HC18" s="3">
        <f t="shared" si="3"/>
        <v>1</v>
      </c>
      <c r="HD18" s="3">
        <f t="shared" si="3"/>
        <v>1</v>
      </c>
      <c r="HE18" s="3">
        <f t="shared" si="3"/>
        <v>3</v>
      </c>
      <c r="HF18" s="3">
        <f t="shared" si="3"/>
        <v>1</v>
      </c>
      <c r="HG18" s="3">
        <f t="shared" si="3"/>
        <v>0</v>
      </c>
      <c r="HH18" s="3">
        <f t="shared" si="3"/>
        <v>2</v>
      </c>
      <c r="HI18" s="3">
        <f t="shared" si="3"/>
        <v>1</v>
      </c>
      <c r="HJ18" s="3">
        <f t="shared" si="3"/>
        <v>1</v>
      </c>
      <c r="HK18" s="3">
        <f t="shared" ref="HK18:JV18" si="4">SUM(HK14:HK17)</f>
        <v>2</v>
      </c>
      <c r="HL18" s="3">
        <f t="shared" si="4"/>
        <v>2</v>
      </c>
      <c r="HM18" s="3">
        <f t="shared" si="4"/>
        <v>0</v>
      </c>
      <c r="HN18" s="3">
        <f t="shared" si="4"/>
        <v>2</v>
      </c>
      <c r="HO18" s="3">
        <f t="shared" si="4"/>
        <v>2</v>
      </c>
      <c r="HP18" s="3">
        <f t="shared" si="4"/>
        <v>0</v>
      </c>
      <c r="HQ18" s="3">
        <f t="shared" si="4"/>
        <v>3</v>
      </c>
      <c r="HR18" s="3">
        <f t="shared" si="4"/>
        <v>1</v>
      </c>
      <c r="HS18" s="3">
        <f t="shared" si="4"/>
        <v>0</v>
      </c>
      <c r="HT18" s="3">
        <f t="shared" si="4"/>
        <v>2</v>
      </c>
      <c r="HU18" s="3">
        <f t="shared" si="4"/>
        <v>2</v>
      </c>
      <c r="HV18" s="3">
        <f t="shared" si="4"/>
        <v>0</v>
      </c>
      <c r="HW18" s="3">
        <f t="shared" si="4"/>
        <v>1</v>
      </c>
      <c r="HX18" s="3">
        <f t="shared" si="4"/>
        <v>3</v>
      </c>
      <c r="HY18" s="3">
        <f t="shared" si="4"/>
        <v>0</v>
      </c>
      <c r="HZ18" s="3">
        <f t="shared" si="4"/>
        <v>3</v>
      </c>
      <c r="IA18" s="3">
        <f t="shared" si="4"/>
        <v>1</v>
      </c>
      <c r="IB18" s="3">
        <f t="shared" si="4"/>
        <v>0</v>
      </c>
      <c r="IC18" s="3">
        <f t="shared" si="4"/>
        <v>1</v>
      </c>
      <c r="ID18" s="3">
        <f t="shared" si="4"/>
        <v>2</v>
      </c>
      <c r="IE18" s="3">
        <f t="shared" si="4"/>
        <v>1</v>
      </c>
      <c r="IF18" s="3">
        <f t="shared" si="4"/>
        <v>2</v>
      </c>
      <c r="IG18" s="3">
        <f t="shared" si="4"/>
        <v>1</v>
      </c>
      <c r="IH18" s="3">
        <f t="shared" si="4"/>
        <v>1</v>
      </c>
      <c r="II18" s="3">
        <f t="shared" si="4"/>
        <v>2</v>
      </c>
      <c r="IJ18" s="3">
        <f t="shared" si="4"/>
        <v>2</v>
      </c>
      <c r="IK18" s="3">
        <f t="shared" si="4"/>
        <v>0</v>
      </c>
      <c r="IL18" s="3">
        <f t="shared" si="4"/>
        <v>3</v>
      </c>
      <c r="IM18" s="3">
        <f t="shared" si="4"/>
        <v>1</v>
      </c>
      <c r="IN18" s="3">
        <f t="shared" si="4"/>
        <v>0</v>
      </c>
      <c r="IO18" s="3">
        <f t="shared" si="4"/>
        <v>2</v>
      </c>
      <c r="IP18" s="3">
        <f t="shared" si="4"/>
        <v>2</v>
      </c>
      <c r="IQ18" s="3">
        <f t="shared" si="4"/>
        <v>0</v>
      </c>
      <c r="IR18" s="3">
        <f t="shared" si="4"/>
        <v>3</v>
      </c>
      <c r="IS18" s="3">
        <f t="shared" si="4"/>
        <v>1</v>
      </c>
      <c r="IT18" s="3">
        <f t="shared" si="4"/>
        <v>0</v>
      </c>
      <c r="IU18" s="3">
        <f t="shared" si="4"/>
        <v>2</v>
      </c>
      <c r="IV18" s="3">
        <f t="shared" si="4"/>
        <v>1</v>
      </c>
      <c r="IW18" s="3">
        <f t="shared" si="4"/>
        <v>1</v>
      </c>
      <c r="IX18" s="3">
        <f t="shared" si="4"/>
        <v>3</v>
      </c>
      <c r="IY18" s="3">
        <f t="shared" si="4"/>
        <v>1</v>
      </c>
      <c r="IZ18" s="3">
        <f t="shared" si="4"/>
        <v>0</v>
      </c>
      <c r="JA18" s="3">
        <f t="shared" si="4"/>
        <v>2</v>
      </c>
      <c r="JB18" s="3">
        <f t="shared" si="4"/>
        <v>2</v>
      </c>
      <c r="JC18" s="3">
        <f t="shared" si="4"/>
        <v>0</v>
      </c>
      <c r="JD18" s="3">
        <f t="shared" si="4"/>
        <v>4</v>
      </c>
      <c r="JE18" s="3">
        <f t="shared" si="4"/>
        <v>0</v>
      </c>
      <c r="JF18" s="3">
        <f t="shared" si="4"/>
        <v>0</v>
      </c>
      <c r="JG18" s="3">
        <f t="shared" si="4"/>
        <v>1</v>
      </c>
      <c r="JH18" s="3">
        <f t="shared" si="4"/>
        <v>2</v>
      </c>
      <c r="JI18" s="3">
        <f t="shared" si="4"/>
        <v>1</v>
      </c>
      <c r="JJ18" s="3">
        <f t="shared" si="4"/>
        <v>1</v>
      </c>
      <c r="JK18" s="3">
        <f t="shared" si="4"/>
        <v>2</v>
      </c>
      <c r="JL18" s="3">
        <f t="shared" si="4"/>
        <v>1</v>
      </c>
      <c r="JM18" s="3">
        <f t="shared" si="4"/>
        <v>1</v>
      </c>
      <c r="JN18" s="3">
        <f t="shared" si="4"/>
        <v>2</v>
      </c>
      <c r="JO18" s="3">
        <f t="shared" si="4"/>
        <v>1</v>
      </c>
      <c r="JP18" s="3">
        <f t="shared" si="4"/>
        <v>4</v>
      </c>
      <c r="JQ18" s="3">
        <f t="shared" si="4"/>
        <v>0</v>
      </c>
      <c r="JR18" s="3">
        <f t="shared" si="4"/>
        <v>0</v>
      </c>
      <c r="JS18" s="3">
        <f t="shared" si="4"/>
        <v>3</v>
      </c>
      <c r="JT18" s="3">
        <f t="shared" si="4"/>
        <v>1</v>
      </c>
      <c r="JU18" s="3">
        <f t="shared" si="4"/>
        <v>0</v>
      </c>
      <c r="JV18" s="3">
        <f t="shared" si="4"/>
        <v>2</v>
      </c>
      <c r="JW18" s="3">
        <f t="shared" ref="JW18:LE18" si="5">SUM(JW14:JW17)</f>
        <v>2</v>
      </c>
      <c r="JX18" s="3">
        <f t="shared" si="5"/>
        <v>0</v>
      </c>
      <c r="JY18" s="3">
        <f t="shared" si="5"/>
        <v>2</v>
      </c>
      <c r="JZ18" s="3">
        <f t="shared" si="5"/>
        <v>2</v>
      </c>
      <c r="KA18" s="3">
        <f t="shared" si="5"/>
        <v>0</v>
      </c>
      <c r="KB18" s="3">
        <f t="shared" si="5"/>
        <v>2</v>
      </c>
      <c r="KC18" s="3">
        <f t="shared" si="5"/>
        <v>2</v>
      </c>
      <c r="KD18" s="3">
        <f t="shared" si="5"/>
        <v>0</v>
      </c>
      <c r="KE18" s="3">
        <f t="shared" si="5"/>
        <v>1</v>
      </c>
      <c r="KF18" s="3">
        <f t="shared" si="5"/>
        <v>2</v>
      </c>
      <c r="KG18" s="3">
        <f t="shared" si="5"/>
        <v>1</v>
      </c>
      <c r="KH18" s="3">
        <f t="shared" si="5"/>
        <v>3</v>
      </c>
      <c r="KI18" s="3">
        <f t="shared" si="5"/>
        <v>1</v>
      </c>
      <c r="KJ18" s="3">
        <f t="shared" si="5"/>
        <v>0</v>
      </c>
      <c r="KK18" s="3">
        <f t="shared" si="5"/>
        <v>2</v>
      </c>
      <c r="KL18" s="3">
        <f t="shared" si="5"/>
        <v>1</v>
      </c>
      <c r="KM18" s="3">
        <f t="shared" si="5"/>
        <v>1</v>
      </c>
      <c r="KN18" s="3">
        <f t="shared" si="5"/>
        <v>1</v>
      </c>
      <c r="KO18" s="3">
        <f t="shared" si="5"/>
        <v>3</v>
      </c>
      <c r="KP18" s="3">
        <f t="shared" si="5"/>
        <v>0</v>
      </c>
      <c r="KQ18" s="3">
        <f t="shared" si="5"/>
        <v>1</v>
      </c>
      <c r="KR18" s="3">
        <f t="shared" si="5"/>
        <v>1</v>
      </c>
      <c r="KS18" s="3">
        <f t="shared" si="5"/>
        <v>2</v>
      </c>
      <c r="KT18" s="3">
        <f t="shared" si="5"/>
        <v>2</v>
      </c>
      <c r="KU18" s="3">
        <f t="shared" si="5"/>
        <v>1</v>
      </c>
      <c r="KV18" s="3">
        <f t="shared" si="5"/>
        <v>1</v>
      </c>
      <c r="KW18" s="3">
        <f t="shared" si="5"/>
        <v>2</v>
      </c>
      <c r="KX18" s="3">
        <f t="shared" si="5"/>
        <v>1</v>
      </c>
      <c r="KY18" s="3">
        <f t="shared" si="5"/>
        <v>1</v>
      </c>
      <c r="KZ18" s="3">
        <f t="shared" si="5"/>
        <v>2</v>
      </c>
      <c r="LA18" s="3">
        <f t="shared" si="5"/>
        <v>1</v>
      </c>
      <c r="LB18" s="3">
        <f t="shared" si="5"/>
        <v>1</v>
      </c>
      <c r="LC18" s="3">
        <f t="shared" si="5"/>
        <v>2</v>
      </c>
      <c r="LD18" s="3">
        <f t="shared" si="5"/>
        <v>2</v>
      </c>
      <c r="LE18" s="3">
        <f t="shared" si="5"/>
        <v>0</v>
      </c>
    </row>
    <row r="19" spans="1:317" ht="37.5" customHeight="1" x14ac:dyDescent="0.25">
      <c r="A19" s="62" t="s">
        <v>497</v>
      </c>
      <c r="B19" s="63"/>
      <c r="C19" s="28">
        <v>0</v>
      </c>
      <c r="D19" s="28">
        <v>0</v>
      </c>
      <c r="E19" s="28">
        <f>E18/4%</f>
        <v>100</v>
      </c>
      <c r="F19" s="10">
        <f t="shared" ref="F19:BN19" si="6">F18/25%</f>
        <v>0</v>
      </c>
      <c r="G19" s="10">
        <f>G18/4%</f>
        <v>100</v>
      </c>
      <c r="H19" s="10">
        <f t="shared" si="6"/>
        <v>0</v>
      </c>
      <c r="I19" s="10">
        <f>I18/4%</f>
        <v>25</v>
      </c>
      <c r="J19" s="10">
        <f>J18/4%</f>
        <v>75</v>
      </c>
      <c r="K19" s="10">
        <f t="shared" si="6"/>
        <v>0</v>
      </c>
      <c r="L19" s="10">
        <f t="shared" si="6"/>
        <v>0</v>
      </c>
      <c r="M19" s="10">
        <f>M18/4%</f>
        <v>100</v>
      </c>
      <c r="N19" s="10">
        <f t="shared" si="6"/>
        <v>0</v>
      </c>
      <c r="O19" s="10">
        <f t="shared" si="6"/>
        <v>0</v>
      </c>
      <c r="P19" s="10">
        <f>P18/4%</f>
        <v>100</v>
      </c>
      <c r="Q19" s="10">
        <f t="shared" si="6"/>
        <v>0</v>
      </c>
      <c r="R19" s="10">
        <f t="shared" si="6"/>
        <v>0</v>
      </c>
      <c r="S19" s="10">
        <f>S18/4%</f>
        <v>100</v>
      </c>
      <c r="T19" s="10">
        <f t="shared" si="6"/>
        <v>0</v>
      </c>
      <c r="U19" s="10">
        <f t="shared" si="6"/>
        <v>0</v>
      </c>
      <c r="V19" s="10">
        <f>V18/4%</f>
        <v>100</v>
      </c>
      <c r="W19" s="10">
        <f t="shared" si="6"/>
        <v>0</v>
      </c>
      <c r="X19" s="10">
        <f>X18/4%</f>
        <v>25</v>
      </c>
      <c r="Y19" s="10">
        <f>Y18/4%</f>
        <v>50</v>
      </c>
      <c r="Z19" s="10">
        <v>25</v>
      </c>
      <c r="AA19" s="10">
        <f t="shared" si="6"/>
        <v>0</v>
      </c>
      <c r="AB19" s="10">
        <v>100</v>
      </c>
      <c r="AC19" s="10">
        <f t="shared" si="6"/>
        <v>0</v>
      </c>
      <c r="AD19" s="10">
        <f t="shared" si="6"/>
        <v>0</v>
      </c>
      <c r="AE19" s="10">
        <v>100</v>
      </c>
      <c r="AF19" s="10">
        <f t="shared" si="6"/>
        <v>0</v>
      </c>
      <c r="AG19" s="10">
        <f t="shared" si="6"/>
        <v>0</v>
      </c>
      <c r="AH19" s="10">
        <v>100</v>
      </c>
      <c r="AI19" s="10">
        <f t="shared" si="6"/>
        <v>0</v>
      </c>
      <c r="AJ19" s="10">
        <f>AJ18/4%</f>
        <v>75</v>
      </c>
      <c r="AK19" s="10">
        <f>AK18/4%</f>
        <v>25</v>
      </c>
      <c r="AL19" s="10">
        <f t="shared" si="6"/>
        <v>0</v>
      </c>
      <c r="AM19" s="10">
        <f>AM18/4%</f>
        <v>50</v>
      </c>
      <c r="AN19" s="10">
        <f>AN18/4%</f>
        <v>50</v>
      </c>
      <c r="AO19" s="10">
        <f t="shared" si="6"/>
        <v>0</v>
      </c>
      <c r="AP19" s="10">
        <f>AP18/4%</f>
        <v>25</v>
      </c>
      <c r="AQ19" s="10">
        <f>AQ18/4%</f>
        <v>50</v>
      </c>
      <c r="AR19" s="10">
        <f>AR18/4%</f>
        <v>25</v>
      </c>
      <c r="AS19" s="10">
        <f>AS18/4%</f>
        <v>75</v>
      </c>
      <c r="AT19" s="10">
        <f>AT18/4%</f>
        <v>25</v>
      </c>
      <c r="AU19" s="10">
        <f t="shared" si="6"/>
        <v>0</v>
      </c>
      <c r="AV19" s="10">
        <f>AV18/4%</f>
        <v>75</v>
      </c>
      <c r="AW19" s="10">
        <f>AW18/4%</f>
        <v>25</v>
      </c>
      <c r="AX19" s="10">
        <f t="shared" si="6"/>
        <v>0</v>
      </c>
      <c r="AY19" s="10">
        <f>AY18/4%</f>
        <v>100</v>
      </c>
      <c r="AZ19" s="10">
        <f t="shared" si="6"/>
        <v>0</v>
      </c>
      <c r="BA19" s="10">
        <f t="shared" si="6"/>
        <v>0</v>
      </c>
      <c r="BB19" s="10">
        <f>BB18/4%</f>
        <v>50</v>
      </c>
      <c r="BC19" s="10">
        <v>50</v>
      </c>
      <c r="BD19" s="10">
        <f t="shared" si="6"/>
        <v>0</v>
      </c>
      <c r="BE19" s="10">
        <v>50</v>
      </c>
      <c r="BF19" s="10">
        <v>50</v>
      </c>
      <c r="BG19" s="10">
        <f t="shared" si="6"/>
        <v>0</v>
      </c>
      <c r="BH19" s="10">
        <v>25</v>
      </c>
      <c r="BI19" s="10">
        <f>BI18/4%</f>
        <v>75</v>
      </c>
      <c r="BJ19" s="10">
        <f t="shared" si="6"/>
        <v>0</v>
      </c>
      <c r="BK19" s="10">
        <f t="shared" si="6"/>
        <v>0</v>
      </c>
      <c r="BL19" s="10">
        <v>75</v>
      </c>
      <c r="BM19" s="10">
        <v>25</v>
      </c>
      <c r="BN19" s="10">
        <f t="shared" si="6"/>
        <v>0</v>
      </c>
      <c r="BO19" s="10">
        <v>50</v>
      </c>
      <c r="BP19" s="10">
        <v>50</v>
      </c>
      <c r="BQ19" s="10">
        <f t="shared" ref="BQ19:EA19" si="7">BQ18/25%</f>
        <v>0</v>
      </c>
      <c r="BR19" s="10">
        <v>100</v>
      </c>
      <c r="BS19" s="10">
        <f t="shared" si="7"/>
        <v>0</v>
      </c>
      <c r="BT19" s="10">
        <v>50</v>
      </c>
      <c r="BU19" s="10">
        <v>50</v>
      </c>
      <c r="BV19" s="10">
        <f t="shared" si="7"/>
        <v>0</v>
      </c>
      <c r="BW19" s="10">
        <v>50</v>
      </c>
      <c r="BX19" s="10">
        <v>50</v>
      </c>
      <c r="BY19" s="10">
        <f t="shared" si="7"/>
        <v>0</v>
      </c>
      <c r="BZ19" s="10">
        <v>25</v>
      </c>
      <c r="CA19" s="10">
        <v>50</v>
      </c>
      <c r="CB19" s="10">
        <v>25</v>
      </c>
      <c r="CC19" s="10">
        <f t="shared" si="7"/>
        <v>0</v>
      </c>
      <c r="CD19" s="10">
        <v>100</v>
      </c>
      <c r="CE19" s="10">
        <f t="shared" si="7"/>
        <v>0</v>
      </c>
      <c r="CF19" s="10">
        <v>25</v>
      </c>
      <c r="CG19" s="10">
        <v>50</v>
      </c>
      <c r="CH19" s="10">
        <v>25</v>
      </c>
      <c r="CI19" s="10">
        <v>100</v>
      </c>
      <c r="CJ19" s="10">
        <f t="shared" si="7"/>
        <v>0</v>
      </c>
      <c r="CK19" s="10">
        <f t="shared" si="7"/>
        <v>0</v>
      </c>
      <c r="CL19" s="10">
        <v>50</v>
      </c>
      <c r="CM19" s="10">
        <v>50</v>
      </c>
      <c r="CN19" s="10">
        <f t="shared" si="7"/>
        <v>0</v>
      </c>
      <c r="CO19" s="10">
        <v>100</v>
      </c>
      <c r="CP19" s="10">
        <f t="shared" si="7"/>
        <v>0</v>
      </c>
      <c r="CQ19" s="10">
        <f t="shared" si="7"/>
        <v>0</v>
      </c>
      <c r="CR19" s="10">
        <f t="shared" si="7"/>
        <v>0</v>
      </c>
      <c r="CS19" s="10">
        <v>100</v>
      </c>
      <c r="CT19" s="10">
        <f t="shared" si="7"/>
        <v>0</v>
      </c>
      <c r="CU19" s="10">
        <v>50</v>
      </c>
      <c r="CV19" s="10">
        <v>50</v>
      </c>
      <c r="CW19" s="10">
        <f t="shared" si="7"/>
        <v>0</v>
      </c>
      <c r="CX19" s="10">
        <v>75</v>
      </c>
      <c r="CY19" s="10">
        <v>25</v>
      </c>
      <c r="CZ19" s="10">
        <f t="shared" si="7"/>
        <v>0</v>
      </c>
      <c r="DA19" s="10">
        <v>100</v>
      </c>
      <c r="DB19" s="10">
        <f t="shared" si="7"/>
        <v>0</v>
      </c>
      <c r="DC19" s="10">
        <f t="shared" si="7"/>
        <v>0</v>
      </c>
      <c r="DD19" s="10">
        <v>25</v>
      </c>
      <c r="DE19" s="10">
        <v>75</v>
      </c>
      <c r="DF19" s="10">
        <f t="shared" si="7"/>
        <v>0</v>
      </c>
      <c r="DG19" s="10">
        <f t="shared" si="7"/>
        <v>0</v>
      </c>
      <c r="DH19" s="10">
        <v>50</v>
      </c>
      <c r="DI19" s="10">
        <v>50</v>
      </c>
      <c r="DJ19" s="10">
        <v>25</v>
      </c>
      <c r="DK19" s="10">
        <v>50</v>
      </c>
      <c r="DL19" s="10">
        <v>25</v>
      </c>
      <c r="DM19" s="10">
        <f t="shared" si="7"/>
        <v>0</v>
      </c>
      <c r="DN19" s="10">
        <v>75</v>
      </c>
      <c r="DO19" s="10">
        <v>25</v>
      </c>
      <c r="DP19" s="10">
        <v>50</v>
      </c>
      <c r="DQ19" s="10">
        <v>50</v>
      </c>
      <c r="DR19" s="10">
        <f t="shared" si="7"/>
        <v>0</v>
      </c>
      <c r="DS19" s="10">
        <v>50</v>
      </c>
      <c r="DT19" s="10">
        <v>50</v>
      </c>
      <c r="DU19" s="10">
        <f t="shared" si="7"/>
        <v>0</v>
      </c>
      <c r="DV19" s="10">
        <v>25</v>
      </c>
      <c r="DW19" s="10">
        <v>75</v>
      </c>
      <c r="DX19" s="10">
        <f t="shared" si="7"/>
        <v>0</v>
      </c>
      <c r="DY19" s="10">
        <v>25</v>
      </c>
      <c r="DZ19" s="10">
        <v>75</v>
      </c>
      <c r="EA19" s="10">
        <f t="shared" si="7"/>
        <v>0</v>
      </c>
      <c r="EB19" s="10">
        <v>50</v>
      </c>
      <c r="EC19" s="10">
        <v>50</v>
      </c>
      <c r="ED19" s="10">
        <f t="shared" ref="ED19:GL19" si="8">ED18/25%</f>
        <v>0</v>
      </c>
      <c r="EE19" s="10">
        <v>75</v>
      </c>
      <c r="EF19" s="10">
        <v>25</v>
      </c>
      <c r="EG19" s="10">
        <f t="shared" si="8"/>
        <v>0</v>
      </c>
      <c r="EH19" s="10">
        <v>50</v>
      </c>
      <c r="EI19" s="10">
        <v>50</v>
      </c>
      <c r="EJ19" s="10">
        <f t="shared" si="8"/>
        <v>0</v>
      </c>
      <c r="EK19" s="10">
        <f t="shared" si="8"/>
        <v>0</v>
      </c>
      <c r="EL19" s="10">
        <v>100</v>
      </c>
      <c r="EM19" s="10">
        <v>0</v>
      </c>
      <c r="EN19" s="10">
        <v>25</v>
      </c>
      <c r="EO19" s="10">
        <v>75</v>
      </c>
      <c r="EP19" s="10">
        <f t="shared" si="8"/>
        <v>0</v>
      </c>
      <c r="EQ19" s="10">
        <f t="shared" si="8"/>
        <v>0</v>
      </c>
      <c r="ER19" s="10">
        <v>25</v>
      </c>
      <c r="ES19" s="10">
        <v>75</v>
      </c>
      <c r="ET19" s="10">
        <v>25</v>
      </c>
      <c r="EU19" s="10">
        <v>50</v>
      </c>
      <c r="EV19" s="10">
        <v>25</v>
      </c>
      <c r="EW19" s="10">
        <v>50</v>
      </c>
      <c r="EX19" s="10">
        <v>25</v>
      </c>
      <c r="EY19" s="10">
        <v>25</v>
      </c>
      <c r="EZ19" s="10">
        <v>25</v>
      </c>
      <c r="FA19" s="10">
        <v>50</v>
      </c>
      <c r="FB19" s="10">
        <v>25</v>
      </c>
      <c r="FC19" s="10">
        <v>50</v>
      </c>
      <c r="FD19" s="10">
        <v>25</v>
      </c>
      <c r="FE19" s="10">
        <v>25</v>
      </c>
      <c r="FF19" s="10">
        <v>25</v>
      </c>
      <c r="FG19" s="10">
        <v>50</v>
      </c>
      <c r="FH19" s="10">
        <v>25</v>
      </c>
      <c r="FI19" s="10">
        <v>25</v>
      </c>
      <c r="FJ19" s="10">
        <v>50</v>
      </c>
      <c r="FK19" s="10">
        <v>25</v>
      </c>
      <c r="FL19" s="10">
        <f t="shared" si="8"/>
        <v>0</v>
      </c>
      <c r="FM19" s="10">
        <v>50</v>
      </c>
      <c r="FN19" s="10">
        <v>50</v>
      </c>
      <c r="FO19" s="10">
        <v>25</v>
      </c>
      <c r="FP19" s="10">
        <v>75</v>
      </c>
      <c r="FQ19" s="10">
        <f t="shared" si="8"/>
        <v>0</v>
      </c>
      <c r="FR19" s="10">
        <v>25</v>
      </c>
      <c r="FS19" s="10">
        <v>50</v>
      </c>
      <c r="FT19" s="10">
        <v>25</v>
      </c>
      <c r="FU19" s="10">
        <v>25</v>
      </c>
      <c r="FV19" s="10">
        <v>50</v>
      </c>
      <c r="FW19" s="10">
        <v>25</v>
      </c>
      <c r="FX19" s="10">
        <v>25</v>
      </c>
      <c r="FY19" s="10">
        <v>50</v>
      </c>
      <c r="FZ19" s="10">
        <v>25</v>
      </c>
      <c r="GA19" s="10">
        <v>25</v>
      </c>
      <c r="GB19" s="10">
        <v>50</v>
      </c>
      <c r="GC19" s="10">
        <v>25</v>
      </c>
      <c r="GD19" s="10">
        <v>25</v>
      </c>
      <c r="GE19" s="10">
        <v>25</v>
      </c>
      <c r="GF19" s="10">
        <v>50</v>
      </c>
      <c r="GG19" s="10">
        <v>25</v>
      </c>
      <c r="GH19" s="10">
        <v>50</v>
      </c>
      <c r="GI19" s="10">
        <v>25</v>
      </c>
      <c r="GJ19" s="10">
        <v>75</v>
      </c>
      <c r="GK19" s="10">
        <v>25</v>
      </c>
      <c r="GL19" s="10">
        <f t="shared" si="8"/>
        <v>0</v>
      </c>
      <c r="GM19" s="10">
        <v>75</v>
      </c>
      <c r="GN19" s="10">
        <v>25</v>
      </c>
      <c r="GO19" s="10">
        <f t="shared" ref="GO19:IT19" si="9">GO18/25%</f>
        <v>0</v>
      </c>
      <c r="GP19" s="10">
        <v>25</v>
      </c>
      <c r="GQ19" s="10">
        <v>75</v>
      </c>
      <c r="GR19" s="10">
        <f t="shared" ref="GR19:HF19" si="10">GR18/4%</f>
        <v>0</v>
      </c>
      <c r="GS19" s="10">
        <f t="shared" si="10"/>
        <v>25</v>
      </c>
      <c r="GT19" s="10">
        <f t="shared" si="10"/>
        <v>50</v>
      </c>
      <c r="GU19" s="10">
        <f t="shared" si="10"/>
        <v>25</v>
      </c>
      <c r="GV19" s="10">
        <f t="shared" si="10"/>
        <v>25</v>
      </c>
      <c r="GW19" s="10">
        <f t="shared" si="10"/>
        <v>50</v>
      </c>
      <c r="GX19" s="10">
        <f t="shared" si="10"/>
        <v>25</v>
      </c>
      <c r="GY19" s="10">
        <f t="shared" si="10"/>
        <v>25</v>
      </c>
      <c r="GZ19" s="10">
        <f t="shared" si="10"/>
        <v>25</v>
      </c>
      <c r="HA19" s="10">
        <f t="shared" si="10"/>
        <v>50</v>
      </c>
      <c r="HB19" s="10">
        <f t="shared" si="10"/>
        <v>50</v>
      </c>
      <c r="HC19" s="10">
        <f t="shared" si="10"/>
        <v>25</v>
      </c>
      <c r="HD19" s="10">
        <f t="shared" si="10"/>
        <v>25</v>
      </c>
      <c r="HE19" s="10">
        <f t="shared" si="10"/>
        <v>75</v>
      </c>
      <c r="HF19" s="10">
        <f t="shared" si="10"/>
        <v>25</v>
      </c>
      <c r="HG19" s="10">
        <f t="shared" si="9"/>
        <v>0</v>
      </c>
      <c r="HH19" s="10">
        <f>HH18/4%</f>
        <v>50</v>
      </c>
      <c r="HI19" s="10">
        <f>HI18/4%</f>
        <v>25</v>
      </c>
      <c r="HJ19" s="10">
        <f>HJ18/4%</f>
        <v>25</v>
      </c>
      <c r="HK19" s="10">
        <f>HK18/4%</f>
        <v>50</v>
      </c>
      <c r="HL19" s="10">
        <f>HL18/4%</f>
        <v>50</v>
      </c>
      <c r="HM19" s="10">
        <f t="shared" si="9"/>
        <v>0</v>
      </c>
      <c r="HN19" s="10">
        <f>HN18/4%</f>
        <v>50</v>
      </c>
      <c r="HO19" s="10">
        <f>HO18/4%</f>
        <v>50</v>
      </c>
      <c r="HP19" s="10">
        <f t="shared" si="9"/>
        <v>0</v>
      </c>
      <c r="HQ19" s="10">
        <f>HQ18/4%</f>
        <v>75</v>
      </c>
      <c r="HR19" s="10">
        <f>HR18/4%</f>
        <v>25</v>
      </c>
      <c r="HS19" s="10">
        <f t="shared" si="9"/>
        <v>0</v>
      </c>
      <c r="HT19" s="10">
        <f>HT18/4%</f>
        <v>50</v>
      </c>
      <c r="HU19" s="10">
        <f>HU18/4%</f>
        <v>50</v>
      </c>
      <c r="HV19" s="10">
        <f t="shared" si="9"/>
        <v>0</v>
      </c>
      <c r="HW19" s="10">
        <f>HW18/4%</f>
        <v>25</v>
      </c>
      <c r="HX19" s="10">
        <f>HX18/4%</f>
        <v>75</v>
      </c>
      <c r="HY19" s="10">
        <f t="shared" si="9"/>
        <v>0</v>
      </c>
      <c r="HZ19" s="10">
        <f>HZ18/4%</f>
        <v>75</v>
      </c>
      <c r="IA19" s="10">
        <f>IA18/4%</f>
        <v>25</v>
      </c>
      <c r="IB19" s="10">
        <f t="shared" si="9"/>
        <v>0</v>
      </c>
      <c r="IC19" s="10">
        <f t="shared" ref="IC19:IJ19" si="11">IC18/4%</f>
        <v>25</v>
      </c>
      <c r="ID19" s="10">
        <f t="shared" si="11"/>
        <v>50</v>
      </c>
      <c r="IE19" s="10">
        <f t="shared" si="11"/>
        <v>25</v>
      </c>
      <c r="IF19" s="10">
        <f t="shared" si="11"/>
        <v>50</v>
      </c>
      <c r="IG19" s="10">
        <f t="shared" si="11"/>
        <v>25</v>
      </c>
      <c r="IH19" s="10">
        <f t="shared" si="11"/>
        <v>25</v>
      </c>
      <c r="II19" s="10">
        <f t="shared" si="11"/>
        <v>50</v>
      </c>
      <c r="IJ19" s="10">
        <f t="shared" si="11"/>
        <v>50</v>
      </c>
      <c r="IK19" s="10">
        <f t="shared" si="9"/>
        <v>0</v>
      </c>
      <c r="IL19" s="10">
        <f>IL18/4%</f>
        <v>75</v>
      </c>
      <c r="IM19" s="10">
        <f>IM18/4%</f>
        <v>25</v>
      </c>
      <c r="IN19" s="10">
        <f t="shared" si="9"/>
        <v>0</v>
      </c>
      <c r="IO19" s="10">
        <f>IO18/4%</f>
        <v>50</v>
      </c>
      <c r="IP19" s="10">
        <f>IP18/4%</f>
        <v>50</v>
      </c>
      <c r="IQ19" s="10">
        <f t="shared" si="9"/>
        <v>0</v>
      </c>
      <c r="IR19" s="10">
        <v>75</v>
      </c>
      <c r="IS19" s="10">
        <f>IS18/4%</f>
        <v>25</v>
      </c>
      <c r="IT19" s="10">
        <f t="shared" si="9"/>
        <v>0</v>
      </c>
      <c r="IU19" s="10">
        <f>IU18/4%</f>
        <v>50</v>
      </c>
      <c r="IV19" s="10">
        <f>IV18/4%</f>
        <v>25</v>
      </c>
      <c r="IW19" s="10">
        <f>IW18/4%</f>
        <v>25</v>
      </c>
      <c r="IX19" s="10">
        <f>IX18/4%</f>
        <v>75</v>
      </c>
      <c r="IY19" s="10">
        <f>IY18/4%</f>
        <v>25</v>
      </c>
      <c r="IZ19" s="10">
        <f t="shared" ref="IZ19:LE19" si="12">IZ18/25%</f>
        <v>0</v>
      </c>
      <c r="JA19" s="10">
        <f>JA18/4%</f>
        <v>50</v>
      </c>
      <c r="JB19" s="10">
        <f>JB18/4%</f>
        <v>50</v>
      </c>
      <c r="JC19" s="10">
        <f t="shared" si="12"/>
        <v>0</v>
      </c>
      <c r="JD19" s="10">
        <f>JD18/4%</f>
        <v>100</v>
      </c>
      <c r="JE19" s="10">
        <f t="shared" si="12"/>
        <v>0</v>
      </c>
      <c r="JF19" s="10">
        <f t="shared" si="12"/>
        <v>0</v>
      </c>
      <c r="JG19" s="10">
        <f t="shared" ref="JG19:JP19" si="13">JG18/4%</f>
        <v>25</v>
      </c>
      <c r="JH19" s="10">
        <f t="shared" si="13"/>
        <v>50</v>
      </c>
      <c r="JI19" s="10">
        <f t="shared" si="13"/>
        <v>25</v>
      </c>
      <c r="JJ19" s="10">
        <f t="shared" si="13"/>
        <v>25</v>
      </c>
      <c r="JK19" s="10">
        <f t="shared" si="13"/>
        <v>50</v>
      </c>
      <c r="JL19" s="10">
        <f t="shared" si="13"/>
        <v>25</v>
      </c>
      <c r="JM19" s="10">
        <f t="shared" si="13"/>
        <v>25</v>
      </c>
      <c r="JN19" s="10">
        <f t="shared" si="13"/>
        <v>50</v>
      </c>
      <c r="JO19" s="10">
        <f t="shared" si="13"/>
        <v>25</v>
      </c>
      <c r="JP19" s="10">
        <f t="shared" si="13"/>
        <v>100</v>
      </c>
      <c r="JQ19" s="10">
        <f t="shared" si="12"/>
        <v>0</v>
      </c>
      <c r="JR19" s="10">
        <f t="shared" si="12"/>
        <v>0</v>
      </c>
      <c r="JS19" s="10">
        <f>JS18/4%</f>
        <v>75</v>
      </c>
      <c r="JT19" s="10">
        <f>JT18/4%</f>
        <v>25</v>
      </c>
      <c r="JU19" s="10">
        <f t="shared" si="12"/>
        <v>0</v>
      </c>
      <c r="JV19" s="10">
        <f>JV18/4%</f>
        <v>50</v>
      </c>
      <c r="JW19" s="10">
        <f>JW18/4%</f>
        <v>50</v>
      </c>
      <c r="JX19" s="10">
        <f t="shared" si="12"/>
        <v>0</v>
      </c>
      <c r="JY19" s="10">
        <f>JY18/4%</f>
        <v>50</v>
      </c>
      <c r="JZ19" s="10">
        <f>JZ18/4%</f>
        <v>50</v>
      </c>
      <c r="KA19" s="10">
        <f t="shared" si="12"/>
        <v>0</v>
      </c>
      <c r="KB19" s="10">
        <f>KB18/4%</f>
        <v>50</v>
      </c>
      <c r="KC19" s="10">
        <f>KC18/4%</f>
        <v>50</v>
      </c>
      <c r="KD19" s="10">
        <f t="shared" si="12"/>
        <v>0</v>
      </c>
      <c r="KE19" s="10">
        <f>KE18/4%</f>
        <v>25</v>
      </c>
      <c r="KF19" s="10">
        <f>KF18/4%</f>
        <v>50</v>
      </c>
      <c r="KG19" s="10">
        <f>KG18/4%</f>
        <v>25</v>
      </c>
      <c r="KH19" s="10">
        <f>KH18/4%</f>
        <v>75</v>
      </c>
      <c r="KI19" s="10">
        <f>KI18/4%</f>
        <v>25</v>
      </c>
      <c r="KJ19" s="10">
        <f t="shared" si="12"/>
        <v>0</v>
      </c>
      <c r="KK19" s="10">
        <f>KK18/4%</f>
        <v>50</v>
      </c>
      <c r="KL19" s="10">
        <f>KL18/4%</f>
        <v>25</v>
      </c>
      <c r="KM19" s="10">
        <f>KM18/4%</f>
        <v>25</v>
      </c>
      <c r="KN19" s="10">
        <f>KN18/4%</f>
        <v>25</v>
      </c>
      <c r="KO19" s="10">
        <f>KO18/4%</f>
        <v>75</v>
      </c>
      <c r="KP19" s="10">
        <f t="shared" si="12"/>
        <v>0</v>
      </c>
      <c r="KQ19" s="10">
        <f t="shared" ref="KQ19:LD19" si="14">KQ18/4%</f>
        <v>25</v>
      </c>
      <c r="KR19" s="10">
        <f t="shared" si="14"/>
        <v>25</v>
      </c>
      <c r="KS19" s="10">
        <f t="shared" si="14"/>
        <v>50</v>
      </c>
      <c r="KT19" s="10">
        <f t="shared" si="14"/>
        <v>50</v>
      </c>
      <c r="KU19" s="10">
        <f t="shared" si="14"/>
        <v>25</v>
      </c>
      <c r="KV19" s="10">
        <f t="shared" si="14"/>
        <v>25</v>
      </c>
      <c r="KW19" s="10">
        <f t="shared" si="14"/>
        <v>50</v>
      </c>
      <c r="KX19" s="10">
        <f t="shared" si="14"/>
        <v>25</v>
      </c>
      <c r="KY19" s="10">
        <f t="shared" si="14"/>
        <v>25</v>
      </c>
      <c r="KZ19" s="10">
        <f t="shared" si="14"/>
        <v>50</v>
      </c>
      <c r="LA19" s="10">
        <f t="shared" si="14"/>
        <v>25</v>
      </c>
      <c r="LB19" s="10">
        <f t="shared" si="14"/>
        <v>25</v>
      </c>
      <c r="LC19" s="10">
        <f t="shared" si="14"/>
        <v>50</v>
      </c>
      <c r="LD19" s="10">
        <f t="shared" si="14"/>
        <v>50</v>
      </c>
      <c r="LE19" s="10">
        <f t="shared" si="12"/>
        <v>0</v>
      </c>
    </row>
    <row r="20" spans="1:317" x14ac:dyDescent="0.25">
      <c r="A20" s="27"/>
      <c r="B20" s="27"/>
      <c r="C20" s="27"/>
      <c r="D20" s="27"/>
      <c r="E20" s="27"/>
    </row>
    <row r="21" spans="1:317" x14ac:dyDescent="0.25">
      <c r="A21" s="27"/>
      <c r="B21" s="27" t="s">
        <v>488</v>
      </c>
      <c r="C21" s="27"/>
      <c r="D21" s="27"/>
      <c r="E21" s="27"/>
    </row>
    <row r="22" spans="1:317" x14ac:dyDescent="0.25">
      <c r="A22" s="27"/>
      <c r="B22" s="27" t="s">
        <v>489</v>
      </c>
      <c r="C22" s="27" t="s">
        <v>492</v>
      </c>
      <c r="D22" s="27">
        <f>(C19+F19+I19+L19+O19+R19+U19+X19+AA19+AD19+AG19+AJ19+AM19+AP19+AS19+AV19+AY19+BB19+BE19)/19</f>
        <v>28.94736842105263</v>
      </c>
      <c r="E22" s="27"/>
    </row>
    <row r="23" spans="1:317" x14ac:dyDescent="0.25">
      <c r="A23" s="27"/>
      <c r="B23" s="27" t="s">
        <v>490</v>
      </c>
      <c r="C23" s="27" t="s">
        <v>492</v>
      </c>
      <c r="D23" s="27">
        <f>(D19+G19+J19+M19+P19+S19+V19+Y19+AB19+AE19+AH19+AK19+AN19+AQ19+AT19+AW19+AZ19+BC19+BF19)/19</f>
        <v>63.157894736842103</v>
      </c>
      <c r="E23" s="27"/>
    </row>
    <row r="24" spans="1:317" x14ac:dyDescent="0.25">
      <c r="A24" s="27"/>
      <c r="B24" s="27" t="s">
        <v>491</v>
      </c>
      <c r="C24" s="27" t="s">
        <v>492</v>
      </c>
      <c r="D24" s="27">
        <f>(E19+H19+K19+N19+Q19+T19+W19+Z19+AC19+AF19+AI19+AL19+AO19+AR19+AU19+AX19+BA19+BD19+BG19)/19</f>
        <v>7.8947368421052628</v>
      </c>
      <c r="E24" s="27"/>
    </row>
    <row r="25" spans="1:317" x14ac:dyDescent="0.25">
      <c r="A25" s="27"/>
      <c r="B25" s="27"/>
      <c r="C25" s="27"/>
      <c r="D25" s="27"/>
      <c r="E25" s="27"/>
    </row>
    <row r="26" spans="1:317" x14ac:dyDescent="0.25">
      <c r="A26" s="27"/>
      <c r="B26" s="27" t="s">
        <v>489</v>
      </c>
      <c r="C26" s="27" t="s">
        <v>493</v>
      </c>
      <c r="D26" s="27">
        <f>(BH19+BK19+BN19+BQ19+BT19+BW19+BZ19+CC19+CF19+CI19+CL19+CO19+CR19+CU19+CX19+DA19+DD19+DG19+DJ19+DM19)/20</f>
        <v>35</v>
      </c>
      <c r="E26" s="27"/>
    </row>
    <row r="27" spans="1:317" x14ac:dyDescent="0.25">
      <c r="A27" s="27"/>
      <c r="B27" s="27" t="s">
        <v>490</v>
      </c>
      <c r="C27" s="27" t="s">
        <v>493</v>
      </c>
      <c r="D27" s="27">
        <f>(BI19+BL19+BO19+BR19+BU19+BX19+CA19+CD19+CG19+CJ19+CM19+CP19+CS19+CV19+CY19+DB19+DE19+DH19+DK19+DN19)/20</f>
        <v>53.75</v>
      </c>
      <c r="E27" s="27"/>
    </row>
    <row r="28" spans="1:317" x14ac:dyDescent="0.25">
      <c r="A28" s="27"/>
      <c r="B28" s="27" t="s">
        <v>491</v>
      </c>
      <c r="C28" s="27" t="s">
        <v>493</v>
      </c>
      <c r="D28" s="27">
        <f>(BJ19+BM19+BP19+BS19+BV19+BY19+CB19+CE19+CH19+CK19+CN19+CQ19+CT19+CW19+CZ19+DC19+DF19+DI19+DO19)/20</f>
        <v>10</v>
      </c>
      <c r="E28" s="27"/>
    </row>
    <row r="29" spans="1:317" x14ac:dyDescent="0.25">
      <c r="A29" s="27"/>
      <c r="B29" s="27"/>
      <c r="C29" s="27"/>
      <c r="D29" s="27"/>
      <c r="E29" s="27"/>
    </row>
    <row r="30" spans="1:317" x14ac:dyDescent="0.25">
      <c r="A30" s="27"/>
      <c r="B30" s="27" t="s">
        <v>489</v>
      </c>
      <c r="C30" s="27" t="s">
        <v>494</v>
      </c>
      <c r="D30" s="27">
        <f>(DP19+DS19+DV19+DY19+EB19+EE19+EH19+EK19+EN19)/9</f>
        <v>38.888888888888886</v>
      </c>
      <c r="E30" s="27"/>
    </row>
    <row r="31" spans="1:317" x14ac:dyDescent="0.25">
      <c r="A31" s="27"/>
      <c r="B31" s="27" t="s">
        <v>490</v>
      </c>
      <c r="C31" s="27" t="s">
        <v>494</v>
      </c>
      <c r="D31" s="27">
        <f>(DQ19+DT19+DW19+DZ19+EC19+EF19+EI19+EL19+EO19)/9</f>
        <v>61.111111111111114</v>
      </c>
      <c r="E31" s="27"/>
    </row>
    <row r="32" spans="1:317" x14ac:dyDescent="0.25">
      <c r="A32" s="27"/>
      <c r="B32" s="27" t="s">
        <v>491</v>
      </c>
      <c r="C32" s="27" t="s">
        <v>494</v>
      </c>
      <c r="D32" s="27">
        <f>(DR19+DU19+DX19+EA19+ED19+EG19+EJ19+EM19+EP19)/9</f>
        <v>0</v>
      </c>
      <c r="E32" s="27"/>
    </row>
    <row r="33" spans="1:5" x14ac:dyDescent="0.25">
      <c r="A33" s="27"/>
      <c r="B33" s="27"/>
      <c r="C33" s="27"/>
      <c r="D33" s="27"/>
      <c r="E33" s="27"/>
    </row>
    <row r="34" spans="1:5" x14ac:dyDescent="0.25">
      <c r="A34" s="27"/>
      <c r="B34" s="27" t="s">
        <v>489</v>
      </c>
      <c r="C34" s="27" t="s">
        <v>495</v>
      </c>
      <c r="D34" s="27">
        <f>(EQ19+ET19+EW19+EZ19+FC19+FF19+FI19+FL19+FO19+FR19+FU19+FX19+GA19+GD19+GG19+GJ19+GM19+GP19+GS19+GV19+GY19+HB19+HE19+HH19+HK19+HN19+HQ19+HT19+HW19+HZ19+IC19+IF19+II19+IL19+IO19+IR19+IU19)/37</f>
        <v>40.54054054054054</v>
      </c>
      <c r="E34" s="27"/>
    </row>
    <row r="35" spans="1:5" x14ac:dyDescent="0.25">
      <c r="A35" s="27"/>
      <c r="B35" s="27" t="s">
        <v>490</v>
      </c>
      <c r="C35" s="27" t="s">
        <v>495</v>
      </c>
      <c r="D35" s="27">
        <f>(ER19+EU19+EX19+FA19+FD19+FG19+FJ19+FM19+FP19+FS19+FV19+FY19+GB19+GE19+GH19+GK19+GN19+GQ19+GT19+GW19+GZ19+HC19+HF19+HI19+HL19+HO19+HR19+HU19+HX19+IA19+ID19+IG19+IJ19+IM19+IP19+IS19+IV19)/37</f>
        <v>41.216216216216218</v>
      </c>
      <c r="E35" s="27"/>
    </row>
    <row r="36" spans="1:5" x14ac:dyDescent="0.25">
      <c r="A36" s="27"/>
      <c r="B36" s="27" t="s">
        <v>491</v>
      </c>
      <c r="C36" s="27" t="s">
        <v>495</v>
      </c>
      <c r="D36" s="27">
        <f>(ES19+EV19+EY19+FB19+FE19+FH19+FK19+FN19+FQ19+FT19+FW19+FZ19+GC19+GF19+GI19+GL19+GO19+GR19+GU19+GX19+HA19+HD19+HG19+HJ19+HM19+HP19+HS19+HV19+HY19+IB19+IE19+IH19+IK19+IN19+IQ19+IT19+IW19)/37</f>
        <v>18.243243243243242</v>
      </c>
      <c r="E36" s="27"/>
    </row>
    <row r="37" spans="1:5" x14ac:dyDescent="0.25">
      <c r="A37" s="27"/>
      <c r="B37" s="27"/>
      <c r="C37" s="27"/>
      <c r="D37" s="27"/>
      <c r="E37" s="27"/>
    </row>
    <row r="38" spans="1:5" x14ac:dyDescent="0.25">
      <c r="A38" s="27"/>
      <c r="B38" s="27" t="s">
        <v>489</v>
      </c>
      <c r="C38" s="27" t="s">
        <v>496</v>
      </c>
      <c r="D38" s="27">
        <f>(IX19+JA19+JD19+JG19+JJ19+JM19+JP19+JS19+JV19+JY19+KB19+KE19+KH19+KK19+KN19+KQ19+KT19+KW19+KZ19+LC19)/20</f>
        <v>51.25</v>
      </c>
      <c r="E38" s="27"/>
    </row>
    <row r="39" spans="1:5" x14ac:dyDescent="0.25">
      <c r="A39" s="27"/>
      <c r="B39" s="27" t="s">
        <v>490</v>
      </c>
      <c r="C39" s="27" t="s">
        <v>496</v>
      </c>
      <c r="D39" s="27">
        <f>(IY19+JB19+JE19+JH19+JK19+JN19+JQ19+JT19+JW19+JZ19+KC19+KF19+KI19+KL19+KO19+KR19+KU19+KX19+LA19+LD19)/20</f>
        <v>36.25</v>
      </c>
      <c r="E39" s="27"/>
    </row>
    <row r="40" spans="1:5" x14ac:dyDescent="0.25">
      <c r="A40" s="27"/>
      <c r="B40" s="27" t="s">
        <v>491</v>
      </c>
      <c r="C40" s="27" t="s">
        <v>496</v>
      </c>
      <c r="D40" s="27">
        <f>(IZ19+JC19+JF19+JI19+JL19+JO19+JR19+JU19+JX19+KA19+KD19+KG19+KJ19+KM19+KP19+KS19+KV19+KY19+LB19+LE19)/20</f>
        <v>12.5</v>
      </c>
      <c r="E40" s="27"/>
    </row>
    <row r="41" spans="1:5" x14ac:dyDescent="0.25">
      <c r="A41" s="27"/>
      <c r="B41" s="27"/>
      <c r="C41" s="27"/>
      <c r="D41" s="27"/>
      <c r="E41" s="27"/>
    </row>
    <row r="42" spans="1:5" x14ac:dyDescent="0.25">
      <c r="A42" s="27"/>
      <c r="B42" s="27"/>
      <c r="C42" s="27"/>
      <c r="D42" s="27"/>
      <c r="E42" s="27"/>
    </row>
    <row r="43" spans="1:5" x14ac:dyDescent="0.25">
      <c r="A43" s="27"/>
      <c r="B43" s="27"/>
      <c r="C43" s="27"/>
      <c r="D43" s="27"/>
      <c r="E43" s="27"/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18:B18"/>
    <mergeCell ref="A19:B19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2023-02-15T07:48:00Z</dcterms:modified>
</cp:coreProperties>
</file>